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<sst xmlns="http://schemas.openxmlformats.org/spreadsheetml/2006/main" count="3978" uniqueCount="248">
  <si>
    <t xml:space="preserve"> WeBS COUNTS: NORTHUMBERLAND</t>
  </si>
  <si>
    <t xml:space="preserve">JC</t>
  </si>
  <si>
    <t xml:space="preserve">J. Chettle</t>
  </si>
  <si>
    <t xml:space="preserve">AC</t>
  </si>
  <si>
    <t xml:space="preserve">A. Craggs</t>
  </si>
  <si>
    <t xml:space="preserve">JAR</t>
  </si>
  <si>
    <t xml:space="preserve">J. A. Roper/J. Foster-Smith</t>
  </si>
  <si>
    <t xml:space="preserve">TW</t>
  </si>
  <si>
    <t xml:space="preserve">T. Watson</t>
  </si>
  <si>
    <t xml:space="preserve">LH</t>
  </si>
  <si>
    <t xml:space="preserve">L. Hall</t>
  </si>
  <si>
    <t xml:space="preserve">Year:  2025</t>
  </si>
  <si>
    <t xml:space="preserve">Version:</t>
  </si>
  <si>
    <t xml:space="preserve">NH</t>
  </si>
  <si>
    <t xml:space="preserve">N. Hinchliff</t>
  </si>
  <si>
    <t xml:space="preserve">KAE</t>
  </si>
  <si>
    <t xml:space="preserve">K. A. Evans</t>
  </si>
  <si>
    <t xml:space="preserve">AB</t>
  </si>
  <si>
    <t xml:space="preserve">A. Brunt</t>
  </si>
  <si>
    <t xml:space="preserve">MSK</t>
  </si>
  <si>
    <t xml:space="preserve">M. Kitching / S. Barratt</t>
  </si>
  <si>
    <t xml:space="preserve">JB</t>
  </si>
  <si>
    <t xml:space="preserve">J. Baty</t>
  </si>
  <si>
    <t xml:space="preserve">SW</t>
  </si>
  <si>
    <t xml:space="preserve">S. Westerberg</t>
  </si>
  <si>
    <t xml:space="preserve">Month: January</t>
  </si>
  <si>
    <t xml:space="preserve">Interim</t>
  </si>
  <si>
    <t xml:space="preserve">TB</t>
  </si>
  <si>
    <t xml:space="preserve">T. Brewis</t>
  </si>
  <si>
    <t xml:space="preserve">TAC</t>
  </si>
  <si>
    <t xml:space="preserve">T. A. Cadwallender</t>
  </si>
  <si>
    <t xml:space="preserve">HW</t>
  </si>
  <si>
    <t xml:space="preserve">H. Wong</t>
  </si>
  <si>
    <t xml:space="preserve">ME</t>
  </si>
  <si>
    <t xml:space="preserve">M. Eccles/J. Eccles</t>
  </si>
  <si>
    <t xml:space="preserve">DMT</t>
  </si>
  <si>
    <t xml:space="preserve">D. M. Turner</t>
  </si>
  <si>
    <t xml:space="preserve">KD</t>
  </si>
  <si>
    <t xml:space="preserve">K. Dixon</t>
  </si>
  <si>
    <t xml:space="preserve">KP</t>
  </si>
  <si>
    <t xml:space="preserve">K. Potts</t>
  </si>
  <si>
    <t xml:space="preserve">RP</t>
  </si>
  <si>
    <t xml:space="preserve">R. Poyer</t>
  </si>
  <si>
    <t xml:space="preserve">MW</t>
  </si>
  <si>
    <t xml:space="preserve">M. Welfare</t>
  </si>
  <si>
    <t xml:space="preserve">MK</t>
  </si>
  <si>
    <t xml:space="preserve">M. Kerby</t>
  </si>
  <si>
    <t xml:space="preserve">CS</t>
  </si>
  <si>
    <t xml:space="preserve">C. Scrimgeour</t>
  </si>
  <si>
    <t xml:space="preserve">Site</t>
  </si>
  <si>
    <t xml:space="preserve">TOTAL</t>
  </si>
  <si>
    <t xml:space="preserve">Minus HI</t>
  </si>
  <si>
    <t xml:space="preserve">Spittal - Cocklawburn</t>
  </si>
  <si>
    <t xml:space="preserve">Tweed Estuary</t>
  </si>
  <si>
    <t xml:space="preserve">Berwick North Shore (including Little Beach)</t>
  </si>
  <si>
    <t xml:space="preserve">Whiteadder Water</t>
  </si>
  <si>
    <t xml:space="preserve">Tweed: A1 By-Pass to Gainslaw House</t>
  </si>
  <si>
    <t xml:space="preserve">Tweed: Gainslaw House to Horncliffe</t>
  </si>
  <si>
    <t xml:space="preserve">Lindisfarne NNR (including Budle Bay)</t>
  </si>
  <si>
    <t xml:space="preserve">(Budle Bay)</t>
  </si>
  <si>
    <t xml:space="preserve">Budle Pt - Seahouses</t>
  </si>
  <si>
    <t xml:space="preserve">Seahouses - Beadnell</t>
  </si>
  <si>
    <t xml:space="preserve">Beadnell - Howick</t>
  </si>
  <si>
    <t xml:space="preserve">Howick - Boulmer</t>
  </si>
  <si>
    <t xml:space="preserve">Boulmer - Alnmouth</t>
  </si>
  <si>
    <t xml:space="preserve">Aln Estuary</t>
  </si>
  <si>
    <t xml:space="preserve">Alnmouth South</t>
  </si>
  <si>
    <t xml:space="preserve">Coquet Estuary</t>
  </si>
  <si>
    <t xml:space="preserve">Amble - Chevington</t>
  </si>
  <si>
    <t xml:space="preserve">Chevington - Cresswell</t>
  </si>
  <si>
    <t xml:space="preserve">Cresswell - Newbiggin</t>
  </si>
  <si>
    <t xml:space="preserve">Newbiggin - Cambois</t>
  </si>
  <si>
    <t xml:space="preserve">Blyth Estuary</t>
  </si>
  <si>
    <t xml:space="preserve">Blyth Estuary - Seaton Sluice</t>
  </si>
  <si>
    <t xml:space="preserve">St Mary's Island</t>
  </si>
  <si>
    <t xml:space="preserve">Whitley Bay - Tynemouth</t>
  </si>
  <si>
    <t xml:space="preserve">Tyne North Pier - Fish Quay</t>
  </si>
  <si>
    <t xml:space="preserve">East Howdon, (north bank only)</t>
  </si>
  <si>
    <t xml:space="preserve">Redheugh.Scotswood Bridge, (Scotswood/Dunston)  (north bank)</t>
  </si>
  <si>
    <t xml:space="preserve">Scotswood - Newburn Bridge, Blaydon  (north bank)</t>
  </si>
  <si>
    <t xml:space="preserve">Coquet Island</t>
  </si>
  <si>
    <t xml:space="preserve">Counter</t>
  </si>
  <si>
    <t xml:space="preserve">JC/TB</t>
  </si>
  <si>
    <t xml:space="preserve">Date</t>
  </si>
  <si>
    <t xml:space="preserve">no count</t>
  </si>
  <si>
    <t xml:space="preserve">Brent Goose (dark-bellied)</t>
  </si>
  <si>
    <t xml:space="preserve">Brent Goose (pale-bellied)</t>
  </si>
  <si>
    <t xml:space="preserve">Canada Goose</t>
  </si>
  <si>
    <t xml:space="preserve">Barnacle Goose</t>
  </si>
  <si>
    <t xml:space="preserve">Greylag Goose</t>
  </si>
  <si>
    <t xml:space="preserve">Bean Goose (Taiga)</t>
  </si>
  <si>
    <t xml:space="preserve">Pink-footed Goose</t>
  </si>
  <si>
    <t xml:space="preserve">Bean Goose (Tundra)</t>
  </si>
  <si>
    <t xml:space="preserve">Bean Goose (unraced)</t>
  </si>
  <si>
    <t xml:space="preserve">White-fronted Goose (Eu)</t>
  </si>
  <si>
    <t xml:space="preserve">White-fronted Goose (Gr)</t>
  </si>
  <si>
    <t xml:space="preserve">White-fronted Goose (unraced)</t>
  </si>
  <si>
    <t xml:space="preserve">Mute Swan</t>
  </si>
  <si>
    <t xml:space="preserve">Bewick's Swan</t>
  </si>
  <si>
    <t xml:space="preserve">Whooper Swan</t>
  </si>
  <si>
    <t xml:space="preserve">Egyptian Goose</t>
  </si>
  <si>
    <t xml:space="preserve">Shelduck</t>
  </si>
  <si>
    <t xml:space="preserve">Ruddy Shelduck</t>
  </si>
  <si>
    <t xml:space="preserve">Mandarin Duck</t>
  </si>
  <si>
    <t xml:space="preserve">Garganey</t>
  </si>
  <si>
    <t xml:space="preserve">Shoveler</t>
  </si>
  <si>
    <t xml:space="preserve">Gadwall</t>
  </si>
  <si>
    <t xml:space="preserve">Wigeon</t>
  </si>
  <si>
    <t xml:space="preserve">American Wigeon</t>
  </si>
  <si>
    <t xml:space="preserve">Mallard</t>
  </si>
  <si>
    <t xml:space="preserve">Pintail</t>
  </si>
  <si>
    <t xml:space="preserve">Teal</t>
  </si>
  <si>
    <t xml:space="preserve">Green-winged Teal</t>
  </si>
  <si>
    <t xml:space="preserve">Red-crested Pochard</t>
  </si>
  <si>
    <t xml:space="preserve">Pochard</t>
  </si>
  <si>
    <t xml:space="preserve">Ring-necked Duck</t>
  </si>
  <si>
    <t xml:space="preserve">Tufted Duck</t>
  </si>
  <si>
    <t xml:space="preserve">Scaup</t>
  </si>
  <si>
    <t xml:space="preserve">Eider</t>
  </si>
  <si>
    <t xml:space="preserve">Velvet Scoter</t>
  </si>
  <si>
    <t xml:space="preserve">Common Scoter</t>
  </si>
  <si>
    <t xml:space="preserve">Long-tailed Duck</t>
  </si>
  <si>
    <t xml:space="preserve">Goldeneye</t>
  </si>
  <si>
    <t xml:space="preserve">Smew</t>
  </si>
  <si>
    <t xml:space="preserve">Goosander</t>
  </si>
  <si>
    <t xml:space="preserve">Red-breasted Merganser</t>
  </si>
  <si>
    <t xml:space="preserve">Water Rail</t>
  </si>
  <si>
    <t xml:space="preserve">Moorhen</t>
  </si>
  <si>
    <t xml:space="preserve">Coot</t>
  </si>
  <si>
    <t xml:space="preserve">Little Grebe</t>
  </si>
  <si>
    <t xml:space="preserve">Red-necked Grebe</t>
  </si>
  <si>
    <t xml:space="preserve">Great Crested Grebe</t>
  </si>
  <si>
    <t xml:space="preserve">Slavonian Grebe</t>
  </si>
  <si>
    <t xml:space="preserve">Black-necked Grebe</t>
  </si>
  <si>
    <t xml:space="preserve">Oystercatcher</t>
  </si>
  <si>
    <t xml:space="preserve">Avocet</t>
  </si>
  <si>
    <t xml:space="preserve">Lapwing</t>
  </si>
  <si>
    <t xml:space="preserve">Golden Plover</t>
  </si>
  <si>
    <t xml:space="preserve">Grey Plover</t>
  </si>
  <si>
    <t xml:space="preserve">Ringed Plover</t>
  </si>
  <si>
    <t xml:space="preserve">Little Ringed Plover</t>
  </si>
  <si>
    <t xml:space="preserve">Whimbrel</t>
  </si>
  <si>
    <t xml:space="preserve">Curlew</t>
  </si>
  <si>
    <t xml:space="preserve">Bar-tailed Godwit</t>
  </si>
  <si>
    <t xml:space="preserve">Black-tailed Godwit</t>
  </si>
  <si>
    <t xml:space="preserve">Turnstone</t>
  </si>
  <si>
    <t xml:space="preserve">Knot</t>
  </si>
  <si>
    <t xml:space="preserve">Ruff</t>
  </si>
  <si>
    <t xml:space="preserve">Curlew Sandpiper</t>
  </si>
  <si>
    <t xml:space="preserve">Temminck's Stint</t>
  </si>
  <si>
    <t xml:space="preserve">Sanderling</t>
  </si>
  <si>
    <t xml:space="preserve">Dunlin</t>
  </si>
  <si>
    <t xml:space="preserve">Purple Sandpiper</t>
  </si>
  <si>
    <t xml:space="preserve">Little Stint</t>
  </si>
  <si>
    <t xml:space="preserve">Woodcock</t>
  </si>
  <si>
    <t xml:space="preserve">Jack Snipe</t>
  </si>
  <si>
    <t xml:space="preserve">Snipe</t>
  </si>
  <si>
    <t xml:space="preserve">Common Sandpiper</t>
  </si>
  <si>
    <t xml:space="preserve">Green Sandpiper</t>
  </si>
  <si>
    <t xml:space="preserve">Redshank</t>
  </si>
  <si>
    <t xml:space="preserve">Wood Sandpiper</t>
  </si>
  <si>
    <t xml:space="preserve">Spotted Redshank</t>
  </si>
  <si>
    <t xml:space="preserve">Greenshank</t>
  </si>
  <si>
    <t xml:space="preserve">Red-throated Diver</t>
  </si>
  <si>
    <t xml:space="preserve">Black-throated Diver</t>
  </si>
  <si>
    <t xml:space="preserve">Great Northern Diver</t>
  </si>
  <si>
    <t xml:space="preserve">Cormorant</t>
  </si>
  <si>
    <t xml:space="preserve">Shag</t>
  </si>
  <si>
    <t xml:space="preserve">Spoonbill</t>
  </si>
  <si>
    <t xml:space="preserve">Bittern</t>
  </si>
  <si>
    <t xml:space="preserve">Cattle Egret</t>
  </si>
  <si>
    <t xml:space="preserve">Grey Heron</t>
  </si>
  <si>
    <t xml:space="preserve">Great White Egret</t>
  </si>
  <si>
    <t xml:space="preserve">Little Egret</t>
  </si>
  <si>
    <t xml:space="preserve">Kingfisher</t>
  </si>
  <si>
    <t xml:space="preserve"> </t>
  </si>
  <si>
    <t xml:space="preserve">Little Gull</t>
  </si>
  <si>
    <t xml:space="preserve">Mediterranean Gull</t>
  </si>
  <si>
    <t xml:space="preserve">Black-headed Gull</t>
  </si>
  <si>
    <t xml:space="preserve">Common Gull</t>
  </si>
  <si>
    <t xml:space="preserve">Lesser Black-backed Gull</t>
  </si>
  <si>
    <t xml:space="preserve">Herring Gull</t>
  </si>
  <si>
    <t xml:space="preserve">Glaucous Gull</t>
  </si>
  <si>
    <t xml:space="preserve">Iceland Gull</t>
  </si>
  <si>
    <t xml:space="preserve">Great Black-backed Gull</t>
  </si>
  <si>
    <t xml:space="preserve">Kittiwake</t>
  </si>
  <si>
    <t xml:space="preserve">Sandwich Tern</t>
  </si>
  <si>
    <t xml:space="preserve">Roseate Tern</t>
  </si>
  <si>
    <t xml:space="preserve">Common Tern</t>
  </si>
  <si>
    <t xml:space="preserve">Arctic Tern</t>
  </si>
  <si>
    <t xml:space="preserve">Little Tern</t>
  </si>
  <si>
    <t xml:space="preserve">Black Tern</t>
  </si>
  <si>
    <t xml:space="preserve">TOTAL-Ducks/Geese/Swans</t>
  </si>
  <si>
    <t xml:space="preserve">TOTAL-Waders</t>
  </si>
  <si>
    <t xml:space="preserve">TOTAL-Gulls and Terns</t>
  </si>
  <si>
    <t xml:space="preserve">TOTAL-Other waterfowl</t>
  </si>
  <si>
    <t xml:space="preserve">Additions</t>
  </si>
  <si>
    <t xml:space="preserve">Fulmar</t>
  </si>
  <si>
    <t xml:space="preserve">COASTAL WeBS COUNTS: NORTHUMBERLAND</t>
  </si>
  <si>
    <t xml:space="preserve">Month: February</t>
  </si>
  <si>
    <t xml:space="preserve">Redheugh.- Scotswood Bridge, (Scotswood/Dunston) (north bank)</t>
  </si>
  <si>
    <t xml:space="preserve">Scotswood - Newburn Bridge, Blaydon (north bank)</t>
  </si>
  <si>
    <t xml:space="preserve">16 part </t>
  </si>
  <si>
    <t xml:space="preserve">16 part</t>
  </si>
  <si>
    <t xml:space="preserve">Razorbill</t>
  </si>
  <si>
    <t xml:space="preserve">Guillemot</t>
  </si>
  <si>
    <t xml:space="preserve">J. A. Roper/J. Foster-Smith/J. Lavendar</t>
  </si>
  <si>
    <t xml:space="preserve">Month: March</t>
  </si>
  <si>
    <t xml:space="preserve">Gannet</t>
  </si>
  <si>
    <t xml:space="preserve">Month: April</t>
  </si>
  <si>
    <t xml:space="preserve">Coquet Island </t>
  </si>
  <si>
    <t xml:space="preserve">A. Craggs (partial count)</t>
  </si>
  <si>
    <t xml:space="preserve">Month: May</t>
  </si>
  <si>
    <t xml:space="preserve">Redheugh-Scotswood Bridge, (Scotswood/Dunston) (north bank)</t>
  </si>
  <si>
    <t xml:space="preserve">Month: June</t>
  </si>
  <si>
    <t xml:space="preserve">Redheugh.- Scotswood Bridge, (Scotswood/Dunston)  (north bank)</t>
  </si>
  <si>
    <t xml:space="preserve">American Black Tern</t>
  </si>
  <si>
    <t xml:space="preserve">Puffin</t>
  </si>
  <si>
    <t xml:space="preserve">Month: July</t>
  </si>
  <si>
    <t xml:space="preserve">SH</t>
  </si>
  <si>
    <t xml:space="preserve">S. Handy</t>
  </si>
  <si>
    <t xml:space="preserve">Redheugh to Scotwood Bridge, (Scotswood/Dunston) (north bank)</t>
  </si>
  <si>
    <t xml:space="preserve"> Scotswood to Newburn Bridge, Blaydon ( north bank)</t>
  </si>
  <si>
    <t xml:space="preserve">Caspian Gull</t>
  </si>
  <si>
    <t xml:space="preserve">Manx Shearwater</t>
  </si>
  <si>
    <t xml:space="preserve">J. A. Roper</t>
  </si>
  <si>
    <t xml:space="preserve">Month: August</t>
  </si>
  <si>
    <t xml:space="preserve">Arctic Skua</t>
  </si>
  <si>
    <t xml:space="preserve">J. A. Roper/J. Lavendar/J. Foster-Smith</t>
  </si>
  <si>
    <t xml:space="preserve">Month: September</t>
  </si>
  <si>
    <t xml:space="preserve">J. A. Roper/J. Lavendar</t>
  </si>
  <si>
    <t xml:space="preserve">Month: October</t>
  </si>
  <si>
    <t xml:space="preserve">CG</t>
  </si>
  <si>
    <t xml:space="preserve">C.  Goodwin</t>
  </si>
  <si>
    <t xml:space="preserve">Pomarine Skua</t>
  </si>
  <si>
    <t xml:space="preserve">RG</t>
  </si>
  <si>
    <t xml:space="preserve">R. Goodwill</t>
  </si>
  <si>
    <t xml:space="preserve">Month: November</t>
  </si>
  <si>
    <t xml:space="preserve">Aba</t>
  </si>
  <si>
    <t xml:space="preserve">A.  Baird</t>
  </si>
  <si>
    <t xml:space="preserve">ABa</t>
  </si>
  <si>
    <t xml:space="preserve">Month: December</t>
  </si>
  <si>
    <t xml:space="preserve">Abu</t>
  </si>
  <si>
    <t xml:space="preserve">A. Butler</t>
  </si>
  <si>
    <t xml:space="preserve">Redheugh.- Scotswood Bridge (Scotswood/Dunston)  (north bank)</t>
  </si>
  <si>
    <t xml:space="preserve">JC/NH</t>
  </si>
  <si>
    <t xml:space="preserve">ABu</t>
  </si>
  <si>
    <t xml:space="preserve">12;7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</si>
</sst>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dd\-mmm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  <charset val="1"/>
    </font>
    <font>
      <b val="true"/>
      <sz val="14"/>
      <name val="Arial"/>
      <family val="0"/>
      <charset val="1"/>
    </font>
    <font>
      <sz val="10"/>
      <name val="Arial"/>
      <family val="0"/>
      <charset val="1"/>
    </font>
    <font>
      <sz val="12"/>
      <name val="Arial"/>
      <family val="2"/>
      <charset val="1"/>
    </font>
    <font>
      <b val="true"/>
      <sz val="12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2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i val="true"/>
      <sz val="11"/>
      <name val="Arial"/>
      <family val="0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0"/>
      <charset val="1"/>
    </font>
    <font>
      <b val="true"/>
      <i val="true"/>
      <sz val="8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2"/>
      <color rgb="FFFF0000"/>
      <name val="Arial"/>
      <family val="0"/>
      <charset val="1"/>
    </font>
    <font>
      <b val="true"/>
      <i val="true"/>
      <sz val="9"/>
      <name val="Arial"/>
      <family val="0"/>
      <charset val="1"/>
    </font>
    <font>
      <b val="true"/>
      <sz val="11"/>
      <name val="Arial"/>
      <family val="2"/>
      <charset val="1"/>
    </font>
    <font>
      <b val="true"/>
      <i val="true"/>
      <sz val="9"/>
      <name val="Arial"/>
      <family val="2"/>
      <charset val="1"/>
    </font>
    <font>
      <sz val="18"/>
      <color rgb="FFFF0000"/>
      <name val="Arial"/>
      <family val="0"/>
      <charset val="1"/>
    </font>
    <font>
      <sz val="14"/>
      <name val="Arial"/>
      <family val="0"/>
      <charset val="1"/>
    </font>
    <font>
      <sz val="12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0066CC"/>
        <bgColor rgb="FF008080"/>
      </patternFill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75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13" fillId="3" borderId="3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bottom" textRotation="75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75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75" wrapText="true" indent="0" shrinkToFit="false"/>
      <protection locked="true" hidden="false"/>
    </xf>
    <xf numFmtId="164" fontId="7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77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567"/>
  <sheetViews>
    <sheetView showFormulas="false" showGridLines="true" showRowColHeaders="true" showZeros="true" rightToLeft="false" tabSelected="true" showOutlineSymbols="true" defaultGridColor="true" view="normal" topLeftCell="A9" colorId="64" zoomScale="70" zoomScaleNormal="70" zoomScalePageLayoutView="100" workbookViewId="0">
      <selection pane="topLeft" activeCell="M28" activeCellId="0" sqref="M28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2"/>
  </cols>
  <sheetData>
    <row r="1" customFormat="false" ht="17.25" hidden="false" customHeight="fals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4"/>
      <c r="L1" s="4"/>
      <c r="M1" s="2"/>
      <c r="N1" s="2"/>
      <c r="O1" s="2"/>
      <c r="P1" s="2"/>
      <c r="Q1" s="4"/>
      <c r="R1" s="4"/>
      <c r="S1" s="2"/>
      <c r="T1" s="2"/>
      <c r="U1" s="4"/>
      <c r="V1" s="4"/>
      <c r="W1" s="2"/>
      <c r="X1" s="2"/>
      <c r="Y1" s="2"/>
      <c r="Z1" s="2"/>
      <c r="AA1" s="2"/>
      <c r="AB1" s="2"/>
      <c r="AC1" s="2"/>
      <c r="AD1" s="2"/>
      <c r="AE1" s="2"/>
      <c r="AF1" s="2"/>
      <c r="AG1" s="4"/>
      <c r="AH1" s="4"/>
      <c r="AI1" s="4"/>
      <c r="AJ1" s="5"/>
      <c r="AK1" s="4"/>
      <c r="AL1" s="4"/>
    </row>
    <row r="2" customFormat="false" ht="15" hidden="false" customHeight="false" outlineLevel="0" collapsed="false">
      <c r="A2" s="2"/>
      <c r="B2" s="2"/>
      <c r="C2" s="2"/>
      <c r="D2" s="2"/>
      <c r="E2" s="2"/>
      <c r="F2" s="6" t="s">
        <v>1</v>
      </c>
      <c r="G2" s="3" t="s">
        <v>2</v>
      </c>
      <c r="H2" s="3"/>
      <c r="I2" s="3"/>
      <c r="J2" s="3"/>
      <c r="K2" s="6" t="s">
        <v>3</v>
      </c>
      <c r="L2" s="3" t="s">
        <v>4</v>
      </c>
      <c r="M2" s="3"/>
      <c r="N2" s="3"/>
      <c r="O2" s="6" t="s">
        <v>5</v>
      </c>
      <c r="P2" s="3" t="s">
        <v>6</v>
      </c>
      <c r="Q2" s="4"/>
      <c r="R2" s="4"/>
      <c r="S2" s="6" t="s">
        <v>7</v>
      </c>
      <c r="T2" s="3" t="s">
        <v>8</v>
      </c>
      <c r="U2" s="4"/>
      <c r="V2" s="4"/>
      <c r="W2" s="6" t="s">
        <v>9</v>
      </c>
      <c r="X2" s="3" t="s">
        <v>10</v>
      </c>
      <c r="Y2" s="3"/>
      <c r="Z2" s="4"/>
      <c r="AA2" s="4"/>
      <c r="AB2" s="3"/>
      <c r="AC2" s="3"/>
      <c r="AD2" s="4"/>
      <c r="AE2" s="4"/>
      <c r="AF2" s="7"/>
      <c r="AG2" s="4"/>
      <c r="AH2" s="4"/>
      <c r="AI2" s="4"/>
      <c r="AJ2" s="5"/>
      <c r="AK2" s="4"/>
      <c r="AL2" s="4"/>
    </row>
    <row r="3" customFormat="false" ht="15.75" hidden="false" customHeight="false" outlineLevel="0" collapsed="false">
      <c r="A3" s="8" t="s">
        <v>11</v>
      </c>
      <c r="B3" s="2" t="s">
        <v>12</v>
      </c>
      <c r="C3" s="9"/>
      <c r="D3" s="9"/>
      <c r="E3" s="2"/>
      <c r="F3" s="3" t="s">
        <v>13</v>
      </c>
      <c r="G3" s="3" t="s">
        <v>14</v>
      </c>
      <c r="H3" s="3"/>
      <c r="I3" s="3"/>
      <c r="J3" s="3"/>
      <c r="K3" s="6" t="s">
        <v>15</v>
      </c>
      <c r="L3" s="3" t="s">
        <v>16</v>
      </c>
      <c r="M3" s="3"/>
      <c r="N3" s="3"/>
      <c r="O3" s="6" t="s">
        <v>17</v>
      </c>
      <c r="P3" s="3" t="s">
        <v>18</v>
      </c>
      <c r="Q3" s="4"/>
      <c r="R3" s="4"/>
      <c r="S3" s="6" t="s">
        <v>19</v>
      </c>
      <c r="T3" s="3" t="s">
        <v>20</v>
      </c>
      <c r="U3" s="4"/>
      <c r="V3" s="4"/>
      <c r="W3" s="10" t="s">
        <v>21</v>
      </c>
      <c r="X3" s="11" t="s">
        <v>22</v>
      </c>
      <c r="Y3" s="3"/>
      <c r="Z3" s="4"/>
      <c r="AA3" s="12" t="s">
        <v>23</v>
      </c>
      <c r="AB3" s="13" t="s">
        <v>24</v>
      </c>
      <c r="AC3" s="3"/>
      <c r="AD3" s="4"/>
      <c r="AE3" s="4"/>
      <c r="AF3" s="2"/>
      <c r="AG3" s="4"/>
      <c r="AH3" s="4"/>
      <c r="AI3" s="4"/>
      <c r="AJ3" s="5"/>
      <c r="AK3" s="4"/>
      <c r="AL3" s="4"/>
    </row>
    <row r="4" customFormat="false" ht="15.75" hidden="false" customHeight="false" outlineLevel="0" collapsed="false">
      <c r="A4" s="8" t="s">
        <v>25</v>
      </c>
      <c r="B4" s="3" t="s">
        <v>26</v>
      </c>
      <c r="C4" s="9"/>
      <c r="D4" s="9"/>
      <c r="E4" s="2"/>
      <c r="F4" s="14" t="s">
        <v>27</v>
      </c>
      <c r="G4" s="13" t="s">
        <v>28</v>
      </c>
      <c r="H4" s="3"/>
      <c r="I4" s="3"/>
      <c r="J4" s="3"/>
      <c r="K4" s="4"/>
      <c r="L4" s="4"/>
      <c r="M4" s="3"/>
      <c r="N4" s="3"/>
      <c r="O4" s="6" t="s">
        <v>29</v>
      </c>
      <c r="P4" s="13" t="s">
        <v>30</v>
      </c>
      <c r="Q4" s="4"/>
      <c r="R4" s="4"/>
      <c r="S4" s="14" t="s">
        <v>31</v>
      </c>
      <c r="T4" s="15" t="s">
        <v>32</v>
      </c>
      <c r="U4" s="4"/>
      <c r="V4" s="4"/>
      <c r="W4" s="6" t="s">
        <v>33</v>
      </c>
      <c r="X4" s="3" t="s">
        <v>34</v>
      </c>
      <c r="Y4" s="3"/>
      <c r="Z4" s="4"/>
      <c r="AA4" s="6" t="s">
        <v>35</v>
      </c>
      <c r="AB4" s="3" t="s">
        <v>36</v>
      </c>
      <c r="AC4" s="3"/>
      <c r="AD4" s="3"/>
      <c r="AE4" s="3"/>
      <c r="AF4" s="2"/>
      <c r="AG4" s="4"/>
      <c r="AH4" s="4"/>
      <c r="AI4" s="4"/>
      <c r="AJ4" s="5"/>
      <c r="AK4" s="4"/>
      <c r="AL4" s="4"/>
    </row>
    <row r="5" customFormat="false" ht="15" hidden="false" customHeight="false" outlineLevel="0" collapsed="false">
      <c r="A5" s="2"/>
      <c r="B5" s="2"/>
      <c r="C5" s="2"/>
      <c r="D5" s="2"/>
      <c r="E5" s="2"/>
      <c r="F5" s="6" t="s">
        <v>37</v>
      </c>
      <c r="G5" s="13" t="s">
        <v>38</v>
      </c>
      <c r="H5" s="3"/>
      <c r="I5" s="3"/>
      <c r="J5" s="3"/>
      <c r="K5" s="6" t="s">
        <v>39</v>
      </c>
      <c r="L5" s="3" t="s">
        <v>40</v>
      </c>
      <c r="M5" s="3"/>
      <c r="N5" s="16"/>
      <c r="O5" s="6" t="s">
        <v>41</v>
      </c>
      <c r="P5" s="3" t="s">
        <v>42</v>
      </c>
      <c r="Q5" s="4"/>
      <c r="R5" s="4"/>
      <c r="S5" s="17" t="s">
        <v>43</v>
      </c>
      <c r="T5" s="17" t="s">
        <v>44</v>
      </c>
      <c r="U5" s="4"/>
      <c r="V5" s="4"/>
      <c r="W5" s="6" t="s">
        <v>45</v>
      </c>
      <c r="X5" s="3" t="s">
        <v>46</v>
      </c>
      <c r="Y5" s="16"/>
      <c r="Z5" s="4"/>
      <c r="AA5" s="3" t="s">
        <v>47</v>
      </c>
      <c r="AB5" s="3" t="s">
        <v>48</v>
      </c>
      <c r="AC5" s="3"/>
      <c r="AD5" s="3"/>
      <c r="AE5" s="16"/>
      <c r="AF5" s="2"/>
      <c r="AG5" s="4"/>
      <c r="AH5" s="4"/>
      <c r="AI5" s="4"/>
      <c r="AJ5" s="5"/>
      <c r="AK5" s="4"/>
      <c r="AL5" s="4"/>
    </row>
    <row r="6" customFormat="false" ht="120.75" hidden="false" customHeight="false" outlineLevel="0" collapsed="false">
      <c r="A6" s="18" t="s">
        <v>49</v>
      </c>
      <c r="B6" s="18" t="s">
        <v>50</v>
      </c>
      <c r="C6" s="18" t="s">
        <v>51</v>
      </c>
      <c r="D6" s="19" t="s">
        <v>52</v>
      </c>
      <c r="E6" s="19" t="s">
        <v>53</v>
      </c>
      <c r="F6" s="20" t="s">
        <v>54</v>
      </c>
      <c r="G6" s="19" t="s">
        <v>55</v>
      </c>
      <c r="H6" s="20" t="s">
        <v>56</v>
      </c>
      <c r="I6" s="21" t="s">
        <v>57</v>
      </c>
      <c r="J6" s="22" t="s">
        <v>58</v>
      </c>
      <c r="K6" s="23" t="s">
        <v>59</v>
      </c>
      <c r="L6" s="19" t="s">
        <v>60</v>
      </c>
      <c r="M6" s="19" t="s">
        <v>61</v>
      </c>
      <c r="N6" s="19" t="s">
        <v>62</v>
      </c>
      <c r="O6" s="19" t="s">
        <v>63</v>
      </c>
      <c r="P6" s="19" t="s">
        <v>64</v>
      </c>
      <c r="Q6" s="19" t="s">
        <v>65</v>
      </c>
      <c r="R6" s="19" t="s">
        <v>66</v>
      </c>
      <c r="S6" s="19" t="s">
        <v>67</v>
      </c>
      <c r="T6" s="19" t="s">
        <v>68</v>
      </c>
      <c r="U6" s="20" t="s">
        <v>69</v>
      </c>
      <c r="V6" s="19" t="s">
        <v>70</v>
      </c>
      <c r="W6" s="19" t="s">
        <v>71</v>
      </c>
      <c r="X6" s="19" t="s">
        <v>72</v>
      </c>
      <c r="Y6" s="20" t="s">
        <v>73</v>
      </c>
      <c r="Z6" s="19" t="s">
        <v>74</v>
      </c>
      <c r="AA6" s="20" t="s">
        <v>75</v>
      </c>
      <c r="AB6" s="20" t="s">
        <v>76</v>
      </c>
      <c r="AC6" s="20" t="s">
        <v>77</v>
      </c>
      <c r="AD6" s="24" t="s">
        <v>78</v>
      </c>
      <c r="AE6" s="24" t="s">
        <v>79</v>
      </c>
      <c r="AF6" s="2"/>
      <c r="AG6" s="4"/>
      <c r="AH6" s="4"/>
      <c r="AI6" s="4"/>
      <c r="AJ6" s="25" t="s">
        <v>80</v>
      </c>
      <c r="AK6" s="4"/>
      <c r="AL6" s="4"/>
    </row>
    <row r="7" customFormat="false" ht="15" hidden="false" customHeight="false" outlineLevel="0" collapsed="false">
      <c r="A7" s="26" t="s">
        <v>81</v>
      </c>
      <c r="B7" s="26"/>
      <c r="C7" s="26"/>
      <c r="D7" s="27" t="s">
        <v>82</v>
      </c>
      <c r="E7" s="28" t="s">
        <v>13</v>
      </c>
      <c r="F7" s="28" t="s">
        <v>13</v>
      </c>
      <c r="G7" s="27" t="s">
        <v>27</v>
      </c>
      <c r="H7" s="27" t="s">
        <v>27</v>
      </c>
      <c r="I7" s="28" t="s">
        <v>37</v>
      </c>
      <c r="J7" s="29" t="s">
        <v>3</v>
      </c>
      <c r="K7" s="30" t="s">
        <v>3</v>
      </c>
      <c r="L7" s="28" t="s">
        <v>15</v>
      </c>
      <c r="M7" s="28"/>
      <c r="N7" s="28" t="s">
        <v>39</v>
      </c>
      <c r="O7" s="28" t="s">
        <v>5</v>
      </c>
      <c r="P7" s="31" t="s">
        <v>17</v>
      </c>
      <c r="Q7" s="28" t="s">
        <v>29</v>
      </c>
      <c r="R7" s="28" t="s">
        <v>41</v>
      </c>
      <c r="S7" s="28" t="s">
        <v>41</v>
      </c>
      <c r="T7" s="28" t="s">
        <v>7</v>
      </c>
      <c r="U7" s="28" t="s">
        <v>19</v>
      </c>
      <c r="V7" s="27" t="s">
        <v>31</v>
      </c>
      <c r="W7" s="28" t="s">
        <v>43</v>
      </c>
      <c r="X7" s="28" t="s">
        <v>9</v>
      </c>
      <c r="Y7" s="28" t="s">
        <v>21</v>
      </c>
      <c r="Z7" s="28" t="s">
        <v>33</v>
      </c>
      <c r="AA7" s="28" t="s">
        <v>45</v>
      </c>
      <c r="AB7" s="28" t="s">
        <v>35</v>
      </c>
      <c r="AC7" s="28" t="s">
        <v>35</v>
      </c>
      <c r="AD7" s="28" t="s">
        <v>47</v>
      </c>
      <c r="AE7" s="28"/>
      <c r="AF7" s="2"/>
      <c r="AG7" s="4"/>
      <c r="AH7" s="4"/>
      <c r="AI7" s="4"/>
      <c r="AJ7" s="32" t="s">
        <v>23</v>
      </c>
      <c r="AK7" s="4"/>
      <c r="AL7" s="4"/>
    </row>
    <row r="8" customFormat="false" ht="15.75" hidden="false" customHeight="false" outlineLevel="0" collapsed="false">
      <c r="A8" s="33" t="s">
        <v>83</v>
      </c>
      <c r="B8" s="33"/>
      <c r="C8" s="34"/>
      <c r="D8" s="35" t="n">
        <v>14</v>
      </c>
      <c r="E8" s="36"/>
      <c r="F8" s="37"/>
      <c r="G8" s="36" t="n">
        <v>14</v>
      </c>
      <c r="H8" s="36" t="n">
        <v>14</v>
      </c>
      <c r="I8" s="36" t="n">
        <v>12</v>
      </c>
      <c r="J8" s="38" t="n">
        <v>12</v>
      </c>
      <c r="K8" s="39" t="s">
        <v>84</v>
      </c>
      <c r="L8" s="37" t="n">
        <v>14</v>
      </c>
      <c r="M8" s="37"/>
      <c r="N8" s="37" t="n">
        <v>13</v>
      </c>
      <c r="O8" s="37" t="n">
        <v>15</v>
      </c>
      <c r="P8" s="37" t="n">
        <v>28</v>
      </c>
      <c r="Q8" s="40" t="n">
        <v>12</v>
      </c>
      <c r="R8" s="37" t="n">
        <v>15</v>
      </c>
      <c r="S8" s="41" t="n">
        <v>15</v>
      </c>
      <c r="T8" s="37" t="n">
        <v>13</v>
      </c>
      <c r="U8" s="37" t="n">
        <v>12</v>
      </c>
      <c r="V8" s="37" t="n">
        <v>12</v>
      </c>
      <c r="W8" s="37"/>
      <c r="X8" s="42" t="n">
        <v>13</v>
      </c>
      <c r="Y8" s="37" t="n">
        <v>12</v>
      </c>
      <c r="Z8" s="37" t="n">
        <v>13</v>
      </c>
      <c r="AA8" s="37" t="n">
        <v>14</v>
      </c>
      <c r="AB8" s="43" t="n">
        <v>30</v>
      </c>
      <c r="AC8" s="43" t="n">
        <v>31</v>
      </c>
      <c r="AD8" s="43"/>
      <c r="AE8" s="43"/>
      <c r="AF8" s="44"/>
      <c r="AG8" s="4"/>
      <c r="AH8" s="4"/>
      <c r="AI8" s="4"/>
      <c r="AJ8" s="45" t="n">
        <v>22</v>
      </c>
      <c r="AK8" s="4"/>
      <c r="AL8" s="4"/>
    </row>
    <row r="9" customFormat="false" ht="15" hidden="false" customHeight="false" outlineLevel="0" collapsed="false">
      <c r="A9" s="46" t="s">
        <v>85</v>
      </c>
      <c r="B9" s="47" t="n">
        <f aca="false">SUM(D9:AE9)-K9</f>
        <v>0</v>
      </c>
      <c r="C9" s="47" t="n">
        <f aca="false">B9-J9</f>
        <v>0</v>
      </c>
      <c r="D9" s="48"/>
      <c r="E9" s="49"/>
      <c r="F9" s="48"/>
      <c r="G9" s="48"/>
      <c r="H9" s="48"/>
      <c r="I9" s="48"/>
      <c r="J9" s="50"/>
      <c r="K9" s="48"/>
      <c r="L9" s="48"/>
      <c r="M9" s="51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6" t="s">
        <v>85</v>
      </c>
      <c r="AG9" s="4"/>
      <c r="AH9" s="4"/>
      <c r="AI9" s="4"/>
      <c r="AJ9" s="52"/>
      <c r="AK9" s="4"/>
      <c r="AL9" s="4"/>
    </row>
    <row r="10" customFormat="false" ht="15" hidden="false" customHeight="false" outlineLevel="0" collapsed="false">
      <c r="A10" s="53" t="s">
        <v>86</v>
      </c>
      <c r="B10" s="54" t="n">
        <f aca="false">SUM(D10:AE10)-K10</f>
        <v>1512</v>
      </c>
      <c r="C10" s="54" t="n">
        <f aca="false">B10-J10</f>
        <v>36</v>
      </c>
      <c r="D10" s="55"/>
      <c r="E10" s="56"/>
      <c r="F10" s="57"/>
      <c r="G10" s="55"/>
      <c r="H10" s="55"/>
      <c r="I10" s="55"/>
      <c r="J10" s="58" t="n">
        <v>1476</v>
      </c>
      <c r="K10" s="55"/>
      <c r="L10" s="55" t="n">
        <v>36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3" t="s">
        <v>86</v>
      </c>
      <c r="AG10" s="4"/>
      <c r="AH10" s="4"/>
      <c r="AI10" s="4"/>
      <c r="AJ10" s="52"/>
      <c r="AK10" s="4"/>
      <c r="AL10" s="4"/>
    </row>
    <row r="11" customFormat="false" ht="15" hidden="false" customHeight="false" outlineLevel="0" collapsed="false">
      <c r="A11" s="53" t="s">
        <v>87</v>
      </c>
      <c r="B11" s="54" t="n">
        <f aca="false">SUM(D11:AE11)-K11</f>
        <v>466</v>
      </c>
      <c r="C11" s="54" t="n">
        <f aca="false">B11-J11</f>
        <v>466</v>
      </c>
      <c r="D11" s="55"/>
      <c r="E11" s="56"/>
      <c r="F11" s="55"/>
      <c r="G11" s="55"/>
      <c r="H11" s="55"/>
      <c r="I11" s="55" t="n">
        <v>180</v>
      </c>
      <c r="J11" s="58"/>
      <c r="K11" s="55"/>
      <c r="L11" s="55"/>
      <c r="M11" s="55"/>
      <c r="N11" s="55"/>
      <c r="O11" s="55"/>
      <c r="P11" s="55"/>
      <c r="Q11" s="55" t="n">
        <v>286</v>
      </c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3" t="s">
        <v>87</v>
      </c>
      <c r="AG11" s="4"/>
      <c r="AH11" s="4"/>
      <c r="AI11" s="4"/>
      <c r="AJ11" s="52" t="n">
        <v>23</v>
      </c>
      <c r="AK11" s="4"/>
      <c r="AL11" s="4"/>
    </row>
    <row r="12" customFormat="false" ht="15" hidden="false" customHeight="false" outlineLevel="0" collapsed="false">
      <c r="A12" s="53" t="s">
        <v>88</v>
      </c>
      <c r="B12" s="54" t="n">
        <f aca="false">SUM(D12:AE12)-K12</f>
        <v>3340</v>
      </c>
      <c r="C12" s="54" t="n">
        <f aca="false">B12-J12</f>
        <v>0</v>
      </c>
      <c r="D12" s="55"/>
      <c r="E12" s="56"/>
      <c r="F12" s="55"/>
      <c r="G12" s="55"/>
      <c r="H12" s="55"/>
      <c r="I12" s="55"/>
      <c r="J12" s="58" t="n">
        <v>3340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3" t="s">
        <v>88</v>
      </c>
      <c r="AG12" s="4"/>
      <c r="AH12" s="4"/>
      <c r="AI12" s="4"/>
      <c r="AJ12" s="52"/>
      <c r="AK12" s="4"/>
      <c r="AL12" s="4"/>
    </row>
    <row r="13" customFormat="false" ht="15" hidden="false" customHeight="false" outlineLevel="0" collapsed="false">
      <c r="A13" s="53" t="s">
        <v>89</v>
      </c>
      <c r="B13" s="54" t="n">
        <f aca="false">SUM(D13:AE13)-K13</f>
        <v>261</v>
      </c>
      <c r="C13" s="54" t="n">
        <f aca="false">B13-J13</f>
        <v>261</v>
      </c>
      <c r="D13" s="55"/>
      <c r="E13" s="56"/>
      <c r="F13" s="55"/>
      <c r="G13" s="57"/>
      <c r="H13" s="55"/>
      <c r="I13" s="55" t="n">
        <v>15</v>
      </c>
      <c r="J13" s="58"/>
      <c r="K13" s="55"/>
      <c r="L13" s="55"/>
      <c r="M13" s="55"/>
      <c r="N13" s="55"/>
      <c r="O13" s="55"/>
      <c r="P13" s="55" t="n">
        <v>6</v>
      </c>
      <c r="Q13" s="55" t="n">
        <v>240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3" t="s">
        <v>89</v>
      </c>
      <c r="AG13" s="4"/>
      <c r="AH13" s="4"/>
      <c r="AI13" s="4"/>
      <c r="AJ13" s="52" t="n">
        <v>4</v>
      </c>
      <c r="AK13" s="4"/>
      <c r="AL13" s="4"/>
    </row>
    <row r="14" customFormat="false" ht="15" hidden="false" customHeight="false" outlineLevel="0" collapsed="false">
      <c r="A14" s="53" t="s">
        <v>90</v>
      </c>
      <c r="B14" s="54" t="n">
        <f aca="false">SUM(D14:AE14)-K14</f>
        <v>0</v>
      </c>
      <c r="C14" s="54" t="n">
        <f aca="false">B14-J14</f>
        <v>0</v>
      </c>
      <c r="D14" s="55"/>
      <c r="E14" s="56"/>
      <c r="F14" s="55"/>
      <c r="G14" s="55"/>
      <c r="H14" s="55"/>
      <c r="I14" s="55"/>
      <c r="J14" s="58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3" t="s">
        <v>90</v>
      </c>
      <c r="AG14" s="4"/>
      <c r="AH14" s="4"/>
      <c r="AI14" s="4"/>
      <c r="AJ14" s="52"/>
      <c r="AK14" s="4"/>
      <c r="AL14" s="4"/>
    </row>
    <row r="15" customFormat="false" ht="15" hidden="false" customHeight="false" outlineLevel="0" collapsed="false">
      <c r="A15" s="53" t="s">
        <v>91</v>
      </c>
      <c r="B15" s="54" t="n">
        <f aca="false">SUM(D15:AE15)-K15</f>
        <v>2285</v>
      </c>
      <c r="C15" s="54" t="n">
        <f aca="false">B15-J15</f>
        <v>1504</v>
      </c>
      <c r="D15" s="55" t="n">
        <v>203</v>
      </c>
      <c r="E15" s="56"/>
      <c r="F15" s="55"/>
      <c r="G15" s="55"/>
      <c r="H15" s="55"/>
      <c r="I15" s="55"/>
      <c r="J15" s="58" t="n">
        <v>781</v>
      </c>
      <c r="K15" s="55"/>
      <c r="L15" s="55"/>
      <c r="M15" s="55"/>
      <c r="N15" s="55" t="n">
        <v>1300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 t="n">
        <v>1</v>
      </c>
      <c r="AA15" s="55"/>
      <c r="AB15" s="55"/>
      <c r="AC15" s="55"/>
      <c r="AD15" s="55"/>
      <c r="AE15" s="55"/>
      <c r="AF15" s="53" t="s">
        <v>91</v>
      </c>
      <c r="AG15" s="4"/>
      <c r="AH15" s="4"/>
      <c r="AI15" s="4"/>
      <c r="AJ15" s="52"/>
      <c r="AK15" s="4"/>
      <c r="AL15" s="4"/>
    </row>
    <row r="16" customFormat="false" ht="15" hidden="false" customHeight="false" outlineLevel="0" collapsed="false">
      <c r="A16" s="53" t="s">
        <v>92</v>
      </c>
      <c r="B16" s="54" t="n">
        <f aca="false">SUM(D16:AE16)-K16</f>
        <v>0</v>
      </c>
      <c r="C16" s="54" t="n">
        <f aca="false">B16-J16</f>
        <v>0</v>
      </c>
      <c r="D16" s="55"/>
      <c r="E16" s="56"/>
      <c r="F16" s="55"/>
      <c r="G16" s="55"/>
      <c r="H16" s="55"/>
      <c r="I16" s="55"/>
      <c r="J16" s="58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3" t="s">
        <v>92</v>
      </c>
      <c r="AG16" s="4"/>
      <c r="AH16" s="4"/>
      <c r="AI16" s="4"/>
      <c r="AJ16" s="52"/>
      <c r="AK16" s="4"/>
      <c r="AL16" s="4"/>
    </row>
    <row r="17" customFormat="false" ht="15" hidden="false" customHeight="false" outlineLevel="0" collapsed="false">
      <c r="A17" s="53" t="s">
        <v>93</v>
      </c>
      <c r="B17" s="54" t="n">
        <f aca="false">SUM(D17:AE17)-K17</f>
        <v>0</v>
      </c>
      <c r="C17" s="54" t="n">
        <f aca="false">B17-J17</f>
        <v>0</v>
      </c>
      <c r="D17" s="55"/>
      <c r="E17" s="56"/>
      <c r="F17" s="55"/>
      <c r="G17" s="55"/>
      <c r="H17" s="55"/>
      <c r="I17" s="55"/>
      <c r="J17" s="58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3" t="s">
        <v>93</v>
      </c>
      <c r="AG17" s="4"/>
      <c r="AH17" s="4"/>
      <c r="AI17" s="4"/>
      <c r="AJ17" s="52"/>
      <c r="AK17" s="4"/>
      <c r="AL17" s="4"/>
    </row>
    <row r="18" customFormat="false" ht="15" hidden="false" customHeight="false" outlineLevel="0" collapsed="false">
      <c r="A18" s="53" t="s">
        <v>94</v>
      </c>
      <c r="B18" s="54" t="n">
        <f aca="false">SUM(D18:AE18)-K18</f>
        <v>0</v>
      </c>
      <c r="C18" s="54" t="n">
        <f aca="false">B18-J18</f>
        <v>0</v>
      </c>
      <c r="D18" s="55"/>
      <c r="E18" s="56"/>
      <c r="F18" s="55"/>
      <c r="G18" s="55"/>
      <c r="H18" s="55"/>
      <c r="I18" s="55"/>
      <c r="J18" s="58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3" t="s">
        <v>94</v>
      </c>
      <c r="AG18" s="4"/>
      <c r="AH18" s="4"/>
      <c r="AI18" s="4"/>
      <c r="AJ18" s="52"/>
      <c r="AK18" s="4"/>
      <c r="AL18" s="4"/>
    </row>
    <row r="19" customFormat="false" ht="15" hidden="false" customHeight="false" outlineLevel="0" collapsed="false">
      <c r="A19" s="53" t="s">
        <v>95</v>
      </c>
      <c r="B19" s="54" t="n">
        <f aca="false">SUM(D19:AE19)-K19</f>
        <v>0</v>
      </c>
      <c r="C19" s="54" t="n">
        <f aca="false">B19-J19</f>
        <v>0</v>
      </c>
      <c r="D19" s="55"/>
      <c r="E19" s="56"/>
      <c r="F19" s="55"/>
      <c r="G19" s="55"/>
      <c r="H19" s="55"/>
      <c r="I19" s="55"/>
      <c r="J19" s="58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3" t="s">
        <v>95</v>
      </c>
      <c r="AG19" s="4"/>
      <c r="AH19" s="4"/>
      <c r="AI19" s="4"/>
      <c r="AJ19" s="52"/>
      <c r="AK19" s="4"/>
      <c r="AL19" s="4"/>
    </row>
    <row r="20" customFormat="false" ht="15" hidden="false" customHeight="false" outlineLevel="0" collapsed="false">
      <c r="A20" s="53" t="s">
        <v>96</v>
      </c>
      <c r="B20" s="54" t="n">
        <f aca="false">SUM(D20:AE20)-K20</f>
        <v>0</v>
      </c>
      <c r="C20" s="54" t="n">
        <f aca="false">B20-J20</f>
        <v>0</v>
      </c>
      <c r="D20" s="55"/>
      <c r="E20" s="56"/>
      <c r="F20" s="55"/>
      <c r="G20" s="55"/>
      <c r="H20" s="55"/>
      <c r="I20" s="55"/>
      <c r="J20" s="58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3" t="s">
        <v>96</v>
      </c>
      <c r="AG20" s="4"/>
      <c r="AH20" s="4"/>
      <c r="AI20" s="4"/>
      <c r="AJ20" s="52"/>
      <c r="AK20" s="4"/>
      <c r="AL20" s="4"/>
    </row>
    <row r="21" customFormat="false" ht="15" hidden="false" customHeight="false" outlineLevel="0" collapsed="false">
      <c r="A21" s="53" t="s">
        <v>97</v>
      </c>
      <c r="B21" s="54" t="n">
        <f aca="false">SUM(D21:AE21)-K21</f>
        <v>59</v>
      </c>
      <c r="C21" s="54" t="n">
        <f aca="false">B21-J21</f>
        <v>51</v>
      </c>
      <c r="D21" s="55"/>
      <c r="E21" s="56"/>
      <c r="F21" s="55"/>
      <c r="G21" s="55" t="n">
        <v>6</v>
      </c>
      <c r="H21" s="55"/>
      <c r="I21" s="55" t="n">
        <v>7</v>
      </c>
      <c r="J21" s="58" t="n">
        <v>8</v>
      </c>
      <c r="K21" s="55"/>
      <c r="L21" s="55" t="n">
        <v>2</v>
      </c>
      <c r="M21" s="55"/>
      <c r="N21" s="55"/>
      <c r="O21" s="55" t="n">
        <v>1</v>
      </c>
      <c r="P21" s="55"/>
      <c r="Q21" s="55" t="n">
        <v>25</v>
      </c>
      <c r="R21" s="55"/>
      <c r="S21" s="55"/>
      <c r="T21" s="55"/>
      <c r="U21" s="55"/>
      <c r="V21" s="55"/>
      <c r="W21" s="55"/>
      <c r="X21" s="55" t="n">
        <v>5</v>
      </c>
      <c r="Y21" s="55"/>
      <c r="Z21" s="55"/>
      <c r="AA21" s="55"/>
      <c r="AB21" s="55"/>
      <c r="AC21" s="55" t="n">
        <v>5</v>
      </c>
      <c r="AD21" s="55"/>
      <c r="AE21" s="55"/>
      <c r="AF21" s="53" t="s">
        <v>97</v>
      </c>
      <c r="AG21" s="4"/>
      <c r="AH21" s="4"/>
      <c r="AI21" s="4"/>
      <c r="AJ21" s="52"/>
      <c r="AK21" s="4"/>
      <c r="AL21" s="4"/>
    </row>
    <row r="22" customFormat="false" ht="15" hidden="false" customHeight="false" outlineLevel="0" collapsed="false">
      <c r="A22" s="53" t="s">
        <v>98</v>
      </c>
      <c r="B22" s="54" t="n">
        <f aca="false">SUM(D22:AE22)-K22</f>
        <v>0</v>
      </c>
      <c r="C22" s="54" t="n">
        <f aca="false">B22-J22</f>
        <v>0</v>
      </c>
      <c r="D22" s="55"/>
      <c r="E22" s="56"/>
      <c r="F22" s="55"/>
      <c r="G22" s="55"/>
      <c r="H22" s="55"/>
      <c r="I22" s="55"/>
      <c r="J22" s="58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3" t="s">
        <v>98</v>
      </c>
      <c r="AG22" s="4"/>
      <c r="AH22" s="4"/>
      <c r="AI22" s="4"/>
      <c r="AJ22" s="52"/>
      <c r="AK22" s="4"/>
      <c r="AL22" s="4"/>
    </row>
    <row r="23" customFormat="false" ht="15" hidden="false" customHeight="false" outlineLevel="0" collapsed="false">
      <c r="A23" s="53" t="s">
        <v>99</v>
      </c>
      <c r="B23" s="54" t="n">
        <f aca="false">SUM(D23:AE23)-K23</f>
        <v>23</v>
      </c>
      <c r="C23" s="54" t="n">
        <f aca="false">B23-J23</f>
        <v>23</v>
      </c>
      <c r="D23" s="55"/>
      <c r="E23" s="56"/>
      <c r="F23" s="55"/>
      <c r="G23" s="55"/>
      <c r="H23" s="55"/>
      <c r="I23" s="55"/>
      <c r="J23" s="58"/>
      <c r="K23" s="55"/>
      <c r="L23" s="55"/>
      <c r="M23" s="55"/>
      <c r="N23" s="55"/>
      <c r="O23" s="55"/>
      <c r="P23" s="55"/>
      <c r="Q23" s="55" t="n">
        <v>23</v>
      </c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3" t="s">
        <v>99</v>
      </c>
      <c r="AG23" s="4"/>
      <c r="AH23" s="4"/>
      <c r="AI23" s="4"/>
      <c r="AJ23" s="52"/>
      <c r="AK23" s="4"/>
      <c r="AL23" s="4"/>
    </row>
    <row r="24" customFormat="false" ht="15" hidden="false" customHeight="false" outlineLevel="0" collapsed="false">
      <c r="A24" s="59" t="s">
        <v>100</v>
      </c>
      <c r="B24" s="54" t="n">
        <f aca="false">SUM(D24:AE24)-K24</f>
        <v>0</v>
      </c>
      <c r="C24" s="54" t="n">
        <f aca="false">B24-J24</f>
        <v>0</v>
      </c>
      <c r="D24" s="55"/>
      <c r="E24" s="56"/>
      <c r="F24" s="55"/>
      <c r="G24" s="55"/>
      <c r="H24" s="55"/>
      <c r="I24" s="55"/>
      <c r="J24" s="58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9" t="s">
        <v>100</v>
      </c>
      <c r="AG24" s="4"/>
      <c r="AH24" s="4"/>
      <c r="AI24" s="4"/>
      <c r="AJ24" s="52"/>
      <c r="AK24" s="4"/>
      <c r="AL24" s="4"/>
    </row>
    <row r="25" customFormat="false" ht="15" hidden="false" customHeight="false" outlineLevel="0" collapsed="false">
      <c r="A25" s="53" t="s">
        <v>101</v>
      </c>
      <c r="B25" s="54" t="n">
        <f aca="false">SUM(D25:AE25)-K25</f>
        <v>607</v>
      </c>
      <c r="C25" s="54" t="n">
        <f aca="false">B25-J25</f>
        <v>27</v>
      </c>
      <c r="D25" s="55"/>
      <c r="E25" s="56"/>
      <c r="F25" s="55"/>
      <c r="G25" s="55"/>
      <c r="H25" s="55"/>
      <c r="I25" s="55"/>
      <c r="J25" s="58" t="n">
        <v>580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 t="n">
        <v>12</v>
      </c>
      <c r="Y25" s="55"/>
      <c r="Z25" s="55"/>
      <c r="AA25" s="55"/>
      <c r="AB25" s="55"/>
      <c r="AC25" s="55" t="n">
        <v>15</v>
      </c>
      <c r="AD25" s="55"/>
      <c r="AE25" s="55"/>
      <c r="AF25" s="53" t="s">
        <v>101</v>
      </c>
      <c r="AG25" s="4"/>
      <c r="AH25" s="4"/>
      <c r="AI25" s="4"/>
      <c r="AJ25" s="52"/>
      <c r="AK25" s="4"/>
      <c r="AL25" s="4"/>
    </row>
    <row r="26" customFormat="false" ht="15" hidden="false" customHeight="false" outlineLevel="0" collapsed="false">
      <c r="A26" s="53" t="s">
        <v>102</v>
      </c>
      <c r="B26" s="54" t="n">
        <f aca="false">SUM(D26:AE26)-K26</f>
        <v>0</v>
      </c>
      <c r="C26" s="54" t="n">
        <f aca="false">B26-J26</f>
        <v>0</v>
      </c>
      <c r="D26" s="55"/>
      <c r="E26" s="56"/>
      <c r="F26" s="55"/>
      <c r="G26" s="55"/>
      <c r="H26" s="55"/>
      <c r="I26" s="55"/>
      <c r="J26" s="58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3" t="s">
        <v>102</v>
      </c>
      <c r="AG26" s="4"/>
      <c r="AH26" s="4"/>
      <c r="AI26" s="4"/>
      <c r="AJ26" s="52"/>
      <c r="AK26" s="4"/>
      <c r="AL26" s="4"/>
    </row>
    <row r="27" customFormat="false" ht="15" hidden="false" customHeight="false" outlineLevel="0" collapsed="false">
      <c r="A27" s="53" t="s">
        <v>103</v>
      </c>
      <c r="B27" s="54" t="n">
        <f aca="false">SUM(D27:AE27)-K27</f>
        <v>0</v>
      </c>
      <c r="C27" s="54" t="n">
        <f aca="false">B27-J27</f>
        <v>0</v>
      </c>
      <c r="D27" s="55"/>
      <c r="E27" s="56"/>
      <c r="F27" s="55"/>
      <c r="G27" s="55"/>
      <c r="H27" s="55"/>
      <c r="I27" s="55"/>
      <c r="J27" s="58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3" t="s">
        <v>103</v>
      </c>
      <c r="AG27" s="4"/>
      <c r="AH27" s="4"/>
      <c r="AI27" s="4"/>
      <c r="AJ27" s="52"/>
      <c r="AK27" s="4"/>
      <c r="AL27" s="4"/>
    </row>
    <row r="28" customFormat="false" ht="15" hidden="false" customHeight="false" outlineLevel="0" collapsed="false">
      <c r="A28" s="53" t="s">
        <v>104</v>
      </c>
      <c r="B28" s="54" t="n">
        <f aca="false">SUM(D28:AE28)-K28</f>
        <v>0</v>
      </c>
      <c r="C28" s="54" t="n">
        <f aca="false">B28-J28</f>
        <v>0</v>
      </c>
      <c r="D28" s="55"/>
      <c r="E28" s="56"/>
      <c r="F28" s="55"/>
      <c r="G28" s="55"/>
      <c r="H28" s="55"/>
      <c r="I28" s="55"/>
      <c r="J28" s="58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3" t="s">
        <v>104</v>
      </c>
      <c r="AG28" s="4"/>
      <c r="AH28" s="4"/>
      <c r="AI28" s="4"/>
      <c r="AJ28" s="52"/>
      <c r="AK28" s="4"/>
      <c r="AL28" s="4"/>
    </row>
    <row r="29" customFormat="false" ht="15" hidden="false" customHeight="false" outlineLevel="0" collapsed="false">
      <c r="A29" s="53" t="s">
        <v>105</v>
      </c>
      <c r="B29" s="54" t="n">
        <f aca="false">SUM(D29:AE29)-K29</f>
        <v>7</v>
      </c>
      <c r="C29" s="54" t="n">
        <f aca="false">B29-J29</f>
        <v>6</v>
      </c>
      <c r="D29" s="55"/>
      <c r="E29" s="56"/>
      <c r="F29" s="55"/>
      <c r="G29" s="55"/>
      <c r="H29" s="55"/>
      <c r="I29" s="55"/>
      <c r="J29" s="58" t="n">
        <v>1</v>
      </c>
      <c r="K29" s="55"/>
      <c r="L29" s="55"/>
      <c r="M29" s="55"/>
      <c r="N29" s="55"/>
      <c r="O29" s="55"/>
      <c r="P29" s="55"/>
      <c r="Q29" s="55"/>
      <c r="R29" s="55"/>
      <c r="S29" s="55" t="n">
        <v>4</v>
      </c>
      <c r="T29" s="55"/>
      <c r="U29" s="55"/>
      <c r="V29" s="55"/>
      <c r="W29" s="55"/>
      <c r="X29" s="55"/>
      <c r="Y29" s="55"/>
      <c r="Z29" s="55" t="n">
        <v>2</v>
      </c>
      <c r="AA29" s="55"/>
      <c r="AB29" s="55"/>
      <c r="AC29" s="55"/>
      <c r="AD29" s="55"/>
      <c r="AE29" s="55"/>
      <c r="AF29" s="53" t="s">
        <v>105</v>
      </c>
      <c r="AG29" s="4"/>
      <c r="AH29" s="4"/>
      <c r="AI29" s="4"/>
      <c r="AJ29" s="52"/>
      <c r="AK29" s="4"/>
      <c r="AL29" s="4"/>
    </row>
    <row r="30" customFormat="false" ht="15" hidden="false" customHeight="false" outlineLevel="0" collapsed="false">
      <c r="A30" s="53" t="s">
        <v>106</v>
      </c>
      <c r="B30" s="54" t="n">
        <f aca="false">SUM(D30:AE30)-K30</f>
        <v>50</v>
      </c>
      <c r="C30" s="54" t="n">
        <f aca="false">B30-J30</f>
        <v>50</v>
      </c>
      <c r="D30" s="55"/>
      <c r="E30" s="56"/>
      <c r="F30" s="55"/>
      <c r="G30" s="55"/>
      <c r="H30" s="55"/>
      <c r="I30" s="55"/>
      <c r="J30" s="58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 t="n">
        <v>39</v>
      </c>
      <c r="Y30" s="55"/>
      <c r="Z30" s="55"/>
      <c r="AA30" s="55"/>
      <c r="AB30" s="55"/>
      <c r="AC30" s="55" t="n">
        <v>11</v>
      </c>
      <c r="AD30" s="55"/>
      <c r="AE30" s="55"/>
      <c r="AF30" s="53" t="s">
        <v>106</v>
      </c>
      <c r="AG30" s="4"/>
      <c r="AH30" s="4"/>
      <c r="AI30" s="4"/>
      <c r="AJ30" s="52"/>
      <c r="AK30" s="4"/>
      <c r="AL30" s="4"/>
    </row>
    <row r="31" customFormat="false" ht="15" hidden="false" customHeight="false" outlineLevel="0" collapsed="false">
      <c r="A31" s="53" t="s">
        <v>107</v>
      </c>
      <c r="B31" s="54" t="n">
        <f aca="false">SUM(D31:AE31)-K31</f>
        <v>4673</v>
      </c>
      <c r="C31" s="54" t="n">
        <f aca="false">B31-J31</f>
        <v>1511</v>
      </c>
      <c r="D31" s="55"/>
      <c r="E31" s="56"/>
      <c r="F31" s="55"/>
      <c r="G31" s="55"/>
      <c r="H31" s="55"/>
      <c r="I31" s="55"/>
      <c r="J31" s="58" t="n">
        <v>3162</v>
      </c>
      <c r="K31" s="55"/>
      <c r="L31" s="55"/>
      <c r="M31" s="55"/>
      <c r="N31" s="55" t="n">
        <v>802</v>
      </c>
      <c r="O31" s="55" t="n">
        <v>64</v>
      </c>
      <c r="P31" s="55" t="n">
        <v>18</v>
      </c>
      <c r="Q31" s="55" t="n">
        <v>339</v>
      </c>
      <c r="R31" s="55"/>
      <c r="S31" s="55" t="n">
        <v>158</v>
      </c>
      <c r="T31" s="55" t="n">
        <v>130</v>
      </c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3" t="s">
        <v>107</v>
      </c>
      <c r="AG31" s="4"/>
      <c r="AH31" s="4"/>
      <c r="AI31" s="4"/>
      <c r="AJ31" s="52"/>
      <c r="AK31" s="4"/>
      <c r="AL31" s="4"/>
    </row>
    <row r="32" customFormat="false" ht="15" hidden="false" customHeight="false" outlineLevel="0" collapsed="false">
      <c r="A32" s="53" t="s">
        <v>108</v>
      </c>
      <c r="B32" s="54" t="n">
        <f aca="false">SUM(D32:AE32)-K32</f>
        <v>0</v>
      </c>
      <c r="C32" s="54" t="n">
        <f aca="false">B32-J32</f>
        <v>0</v>
      </c>
      <c r="D32" s="55"/>
      <c r="E32" s="56"/>
      <c r="F32" s="55"/>
      <c r="G32" s="55"/>
      <c r="H32" s="55"/>
      <c r="I32" s="55"/>
      <c r="J32" s="58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3" t="s">
        <v>108</v>
      </c>
      <c r="AG32" s="4"/>
      <c r="AH32" s="4"/>
      <c r="AI32" s="4"/>
      <c r="AJ32" s="52"/>
      <c r="AK32" s="4"/>
      <c r="AL32" s="4"/>
    </row>
    <row r="33" customFormat="false" ht="15" hidden="false" customHeight="false" outlineLevel="0" collapsed="false">
      <c r="A33" s="53" t="s">
        <v>109</v>
      </c>
      <c r="B33" s="54" t="n">
        <f aca="false">SUM(D33:AE33)-K33</f>
        <v>540</v>
      </c>
      <c r="C33" s="54" t="n">
        <f aca="false">B33-J33</f>
        <v>485</v>
      </c>
      <c r="D33" s="55" t="n">
        <v>5</v>
      </c>
      <c r="E33" s="56"/>
      <c r="F33" s="55"/>
      <c r="G33" s="55" t="n">
        <v>18</v>
      </c>
      <c r="H33" s="55" t="n">
        <v>22</v>
      </c>
      <c r="I33" s="55" t="n">
        <v>95</v>
      </c>
      <c r="J33" s="58" t="n">
        <v>55</v>
      </c>
      <c r="K33" s="55"/>
      <c r="L33" s="55"/>
      <c r="M33" s="55"/>
      <c r="N33" s="55" t="n">
        <v>94</v>
      </c>
      <c r="O33" s="55" t="n">
        <v>66</v>
      </c>
      <c r="P33" s="55" t="n">
        <v>2</v>
      </c>
      <c r="Q33" s="55" t="n">
        <v>44</v>
      </c>
      <c r="R33" s="55"/>
      <c r="S33" s="55" t="n">
        <v>32</v>
      </c>
      <c r="T33" s="55"/>
      <c r="U33" s="55" t="n">
        <v>3</v>
      </c>
      <c r="V33" s="55" t="n">
        <v>1</v>
      </c>
      <c r="W33" s="55"/>
      <c r="X33" s="55" t="n">
        <v>44</v>
      </c>
      <c r="Y33" s="55"/>
      <c r="Z33" s="55" t="n">
        <v>30</v>
      </c>
      <c r="AA33" s="55"/>
      <c r="AB33" s="55"/>
      <c r="AC33" s="55" t="n">
        <v>29</v>
      </c>
      <c r="AD33" s="55"/>
      <c r="AE33" s="55"/>
      <c r="AF33" s="53" t="s">
        <v>109</v>
      </c>
      <c r="AG33" s="4"/>
      <c r="AH33" s="4"/>
      <c r="AI33" s="4"/>
      <c r="AJ33" s="52" t="n">
        <v>9</v>
      </c>
      <c r="AK33" s="4"/>
      <c r="AL33" s="4"/>
    </row>
    <row r="34" customFormat="false" ht="15" hidden="false" customHeight="false" outlineLevel="0" collapsed="false">
      <c r="A34" s="53" t="s">
        <v>110</v>
      </c>
      <c r="B34" s="54" t="n">
        <f aca="false">SUM(D34:AE34)-K34</f>
        <v>222</v>
      </c>
      <c r="C34" s="54" t="n">
        <f aca="false">B34-J34</f>
        <v>0</v>
      </c>
      <c r="D34" s="55"/>
      <c r="E34" s="56"/>
      <c r="F34" s="55"/>
      <c r="G34" s="55"/>
      <c r="H34" s="55"/>
      <c r="I34" s="55"/>
      <c r="J34" s="58" t="n">
        <v>222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3" t="s">
        <v>110</v>
      </c>
      <c r="AG34" s="4"/>
      <c r="AH34" s="4"/>
      <c r="AI34" s="4"/>
      <c r="AJ34" s="52"/>
      <c r="AK34" s="4"/>
      <c r="AL34" s="4"/>
    </row>
    <row r="35" customFormat="false" ht="15" hidden="false" customHeight="false" outlineLevel="0" collapsed="false">
      <c r="A35" s="53" t="s">
        <v>111</v>
      </c>
      <c r="B35" s="54" t="n">
        <f aca="false">SUM(D35:AE35)-K35</f>
        <v>694</v>
      </c>
      <c r="C35" s="54" t="n">
        <f aca="false">B35-J35</f>
        <v>566</v>
      </c>
      <c r="D35" s="55"/>
      <c r="E35" s="56"/>
      <c r="F35" s="55"/>
      <c r="G35" s="55"/>
      <c r="H35" s="55" t="n">
        <v>13</v>
      </c>
      <c r="I35" s="55"/>
      <c r="J35" s="58" t="n">
        <v>128</v>
      </c>
      <c r="K35" s="55"/>
      <c r="L35" s="55"/>
      <c r="M35" s="55"/>
      <c r="N35" s="55" t="n">
        <v>10</v>
      </c>
      <c r="O35" s="55"/>
      <c r="P35" s="55"/>
      <c r="Q35" s="55" t="n">
        <v>132</v>
      </c>
      <c r="R35" s="55"/>
      <c r="S35" s="55" t="n">
        <v>186</v>
      </c>
      <c r="T35" s="55"/>
      <c r="U35" s="55"/>
      <c r="V35" s="55"/>
      <c r="W35" s="55"/>
      <c r="X35" s="55" t="n">
        <v>170</v>
      </c>
      <c r="Y35" s="55"/>
      <c r="Z35" s="55" t="n">
        <v>4</v>
      </c>
      <c r="AA35" s="55"/>
      <c r="AB35" s="55"/>
      <c r="AC35" s="55" t="n">
        <v>51</v>
      </c>
      <c r="AD35" s="55"/>
      <c r="AE35" s="55"/>
      <c r="AF35" s="53" t="s">
        <v>111</v>
      </c>
      <c r="AG35" s="4"/>
      <c r="AH35" s="4"/>
      <c r="AI35" s="4"/>
      <c r="AJ35" s="52"/>
      <c r="AK35" s="4"/>
      <c r="AL35" s="4"/>
    </row>
    <row r="36" customFormat="false" ht="15" hidden="false" customHeight="false" outlineLevel="0" collapsed="false">
      <c r="A36" s="53" t="s">
        <v>112</v>
      </c>
      <c r="B36" s="54" t="n">
        <f aca="false">SUM(D36:AE36)-K36</f>
        <v>0</v>
      </c>
      <c r="C36" s="54" t="n">
        <f aca="false">B36-J36</f>
        <v>0</v>
      </c>
      <c r="D36" s="55"/>
      <c r="E36" s="56"/>
      <c r="F36" s="55"/>
      <c r="G36" s="55"/>
      <c r="H36" s="55"/>
      <c r="I36" s="55"/>
      <c r="J36" s="58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3" t="s">
        <v>112</v>
      </c>
      <c r="AG36" s="4"/>
      <c r="AH36" s="4"/>
      <c r="AI36" s="4"/>
      <c r="AJ36" s="52"/>
      <c r="AK36" s="4"/>
      <c r="AL36" s="4"/>
    </row>
    <row r="37" customFormat="false" ht="15" hidden="false" customHeight="false" outlineLevel="0" collapsed="false">
      <c r="A37" s="53" t="s">
        <v>113</v>
      </c>
      <c r="B37" s="54" t="n">
        <f aca="false">SUM(D37:AE37)-K37</f>
        <v>0</v>
      </c>
      <c r="C37" s="54" t="n">
        <f aca="false">B37-J37</f>
        <v>0</v>
      </c>
      <c r="D37" s="55"/>
      <c r="E37" s="56"/>
      <c r="F37" s="55"/>
      <c r="G37" s="55"/>
      <c r="H37" s="55"/>
      <c r="I37" s="55"/>
      <c r="J37" s="58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3" t="s">
        <v>113</v>
      </c>
      <c r="AG37" s="4"/>
      <c r="AH37" s="4"/>
      <c r="AI37" s="4"/>
      <c r="AJ37" s="52"/>
      <c r="AK37" s="4"/>
      <c r="AL37" s="4"/>
    </row>
    <row r="38" customFormat="false" ht="15" hidden="false" customHeight="false" outlineLevel="0" collapsed="false">
      <c r="A38" s="53" t="s">
        <v>114</v>
      </c>
      <c r="B38" s="54" t="n">
        <f aca="false">SUM(D38:AE38)-K38</f>
        <v>0</v>
      </c>
      <c r="C38" s="54" t="n">
        <f aca="false">B38-J38</f>
        <v>0</v>
      </c>
      <c r="D38" s="55"/>
      <c r="E38" s="56"/>
      <c r="F38" s="55"/>
      <c r="G38" s="55"/>
      <c r="H38" s="55"/>
      <c r="I38" s="55"/>
      <c r="J38" s="58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3" t="s">
        <v>114</v>
      </c>
      <c r="AG38" s="4"/>
      <c r="AH38" s="4"/>
      <c r="AI38" s="4"/>
      <c r="AJ38" s="52"/>
      <c r="AK38" s="4"/>
      <c r="AL38" s="4"/>
    </row>
    <row r="39" customFormat="false" ht="15" hidden="false" customHeight="false" outlineLevel="0" collapsed="false">
      <c r="A39" s="53" t="s">
        <v>115</v>
      </c>
      <c r="B39" s="54" t="n">
        <f aca="false">SUM(D39:AE39)-K39</f>
        <v>0</v>
      </c>
      <c r="C39" s="54" t="n">
        <f aca="false">B39-J39</f>
        <v>0</v>
      </c>
      <c r="D39" s="55"/>
      <c r="E39" s="56"/>
      <c r="F39" s="55"/>
      <c r="G39" s="55"/>
      <c r="H39" s="55"/>
      <c r="I39" s="55"/>
      <c r="J39" s="58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3" t="s">
        <v>115</v>
      </c>
      <c r="AG39" s="4"/>
      <c r="AH39" s="4"/>
      <c r="AI39" s="4"/>
      <c r="AJ39" s="52"/>
      <c r="AK39" s="4"/>
      <c r="AL39" s="4"/>
    </row>
    <row r="40" customFormat="false" ht="15" hidden="false" customHeight="false" outlineLevel="0" collapsed="false">
      <c r="A40" s="53" t="s">
        <v>116</v>
      </c>
      <c r="B40" s="54" t="n">
        <f aca="false">SUM(D40:AE40)-K40</f>
        <v>0</v>
      </c>
      <c r="C40" s="54" t="n">
        <f aca="false">B40-J40</f>
        <v>0</v>
      </c>
      <c r="D40" s="55"/>
      <c r="E40" s="56"/>
      <c r="F40" s="55"/>
      <c r="G40" s="55"/>
      <c r="H40" s="55"/>
      <c r="I40" s="55"/>
      <c r="J40" s="58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3" t="s">
        <v>116</v>
      </c>
      <c r="AG40" s="4"/>
      <c r="AH40" s="4"/>
      <c r="AI40" s="4"/>
      <c r="AJ40" s="52"/>
      <c r="AK40" s="4"/>
      <c r="AL40" s="4"/>
    </row>
    <row r="41" customFormat="false" ht="15" hidden="false" customHeight="false" outlineLevel="0" collapsed="false">
      <c r="A41" s="53" t="s">
        <v>117</v>
      </c>
      <c r="B41" s="54" t="n">
        <f aca="false">SUM(D41:AE41)-K41</f>
        <v>0</v>
      </c>
      <c r="C41" s="54" t="n">
        <f aca="false">B41-J41</f>
        <v>0</v>
      </c>
      <c r="D41" s="55"/>
      <c r="E41" s="56"/>
      <c r="F41" s="55"/>
      <c r="G41" s="55"/>
      <c r="H41" s="55"/>
      <c r="I41" s="55"/>
      <c r="J41" s="58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3" t="s">
        <v>117</v>
      </c>
      <c r="AG41" s="4"/>
      <c r="AH41" s="4"/>
      <c r="AI41" s="4"/>
      <c r="AJ41" s="52"/>
      <c r="AK41" s="4"/>
      <c r="AL41" s="4"/>
    </row>
    <row r="42" customFormat="false" ht="15" hidden="false" customHeight="false" outlineLevel="0" collapsed="false">
      <c r="A42" s="53" t="s">
        <v>118</v>
      </c>
      <c r="B42" s="54" t="n">
        <f aca="false">SUM(D42:AE42)-K42</f>
        <v>417</v>
      </c>
      <c r="C42" s="54" t="n">
        <f aca="false">B42-J42</f>
        <v>244</v>
      </c>
      <c r="D42" s="55" t="n">
        <v>8</v>
      </c>
      <c r="E42" s="56"/>
      <c r="F42" s="55"/>
      <c r="G42" s="55"/>
      <c r="H42" s="55"/>
      <c r="I42" s="55"/>
      <c r="J42" s="58" t="n">
        <v>173</v>
      </c>
      <c r="K42" s="55"/>
      <c r="L42" s="55" t="n">
        <v>25</v>
      </c>
      <c r="M42" s="55"/>
      <c r="N42" s="55" t="n">
        <v>74</v>
      </c>
      <c r="O42" s="55" t="n">
        <v>42</v>
      </c>
      <c r="P42" s="55" t="n">
        <v>28</v>
      </c>
      <c r="Q42" s="55" t="n">
        <v>3</v>
      </c>
      <c r="R42" s="55" t="n">
        <v>5</v>
      </c>
      <c r="S42" s="55" t="n">
        <v>4</v>
      </c>
      <c r="T42" s="55"/>
      <c r="U42" s="55" t="n">
        <v>32</v>
      </c>
      <c r="V42" s="55" t="n">
        <v>8</v>
      </c>
      <c r="W42" s="55"/>
      <c r="X42" s="55" t="n">
        <v>3</v>
      </c>
      <c r="Y42" s="55" t="n">
        <v>2</v>
      </c>
      <c r="Z42" s="55" t="n">
        <v>3</v>
      </c>
      <c r="AA42" s="55" t="n">
        <v>7</v>
      </c>
      <c r="AB42" s="55"/>
      <c r="AC42" s="55"/>
      <c r="AD42" s="55"/>
      <c r="AE42" s="55"/>
      <c r="AF42" s="53" t="s">
        <v>118</v>
      </c>
      <c r="AG42" s="4"/>
      <c r="AH42" s="4"/>
      <c r="AI42" s="4"/>
      <c r="AJ42" s="52" t="n">
        <v>6</v>
      </c>
      <c r="AK42" s="4"/>
      <c r="AL42" s="4"/>
    </row>
    <row r="43" customFormat="false" ht="15" hidden="false" customHeight="false" outlineLevel="0" collapsed="false">
      <c r="A43" s="53" t="s">
        <v>119</v>
      </c>
      <c r="B43" s="54" t="n">
        <f aca="false">SUM(D43:AE43)-K43</f>
        <v>0</v>
      </c>
      <c r="C43" s="54" t="n">
        <f aca="false">B43-J43</f>
        <v>0</v>
      </c>
      <c r="D43" s="55"/>
      <c r="E43" s="56"/>
      <c r="F43" s="55"/>
      <c r="G43" s="55"/>
      <c r="H43" s="55"/>
      <c r="I43" s="55"/>
      <c r="J43" s="58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3" t="s">
        <v>119</v>
      </c>
      <c r="AG43" s="4"/>
      <c r="AH43" s="4"/>
      <c r="AI43" s="4"/>
      <c r="AJ43" s="52"/>
      <c r="AK43" s="4"/>
      <c r="AL43" s="4"/>
    </row>
    <row r="44" customFormat="false" ht="15" hidden="false" customHeight="false" outlineLevel="0" collapsed="false">
      <c r="A44" s="53" t="s">
        <v>120</v>
      </c>
      <c r="B44" s="54" t="n">
        <f aca="false">SUM(D44:AE44)-K44</f>
        <v>3826</v>
      </c>
      <c r="C44" s="54" t="n">
        <f aca="false">B44-J44</f>
        <v>447</v>
      </c>
      <c r="D44" s="55"/>
      <c r="E44" s="56"/>
      <c r="F44" s="55"/>
      <c r="G44" s="55"/>
      <c r="H44" s="55"/>
      <c r="I44" s="55"/>
      <c r="J44" s="58" t="n">
        <v>3379</v>
      </c>
      <c r="K44" s="55"/>
      <c r="L44" s="55"/>
      <c r="M44" s="55"/>
      <c r="N44" s="55" t="n">
        <v>40</v>
      </c>
      <c r="O44" s="55"/>
      <c r="P44" s="55"/>
      <c r="Q44" s="55"/>
      <c r="R44" s="55" t="n">
        <v>7</v>
      </c>
      <c r="S44" s="55"/>
      <c r="T44" s="55"/>
      <c r="U44" s="55" t="n">
        <v>400</v>
      </c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3" t="s">
        <v>120</v>
      </c>
      <c r="AG44" s="4"/>
      <c r="AH44" s="4"/>
      <c r="AI44" s="4"/>
      <c r="AJ44" s="52"/>
      <c r="AK44" s="4"/>
      <c r="AL44" s="4"/>
    </row>
    <row r="45" customFormat="false" ht="15" hidden="false" customHeight="false" outlineLevel="0" collapsed="false">
      <c r="A45" s="53" t="s">
        <v>121</v>
      </c>
      <c r="B45" s="54" t="n">
        <f aca="false">SUM(D45:AE45)-K45</f>
        <v>4</v>
      </c>
      <c r="C45" s="54" t="n">
        <f aca="false">B45-J45</f>
        <v>0</v>
      </c>
      <c r="D45" s="55"/>
      <c r="E45" s="56"/>
      <c r="F45" s="55"/>
      <c r="G45" s="55"/>
      <c r="H45" s="55"/>
      <c r="I45" s="55"/>
      <c r="J45" s="58" t="n">
        <v>4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3" t="s">
        <v>121</v>
      </c>
      <c r="AG45" s="4"/>
      <c r="AH45" s="4"/>
      <c r="AI45" s="4"/>
      <c r="AJ45" s="52"/>
      <c r="AK45" s="4"/>
      <c r="AL45" s="4"/>
    </row>
    <row r="46" customFormat="false" ht="15" hidden="false" customHeight="false" outlineLevel="0" collapsed="false">
      <c r="A46" s="53" t="s">
        <v>122</v>
      </c>
      <c r="B46" s="54" t="n">
        <f aca="false">SUM(D46:AE46)-K46</f>
        <v>85</v>
      </c>
      <c r="C46" s="54" t="n">
        <f aca="false">B46-J46</f>
        <v>68</v>
      </c>
      <c r="D46" s="55" t="n">
        <v>11</v>
      </c>
      <c r="E46" s="56"/>
      <c r="F46" s="55"/>
      <c r="G46" s="55"/>
      <c r="H46" s="55" t="n">
        <v>3</v>
      </c>
      <c r="I46" s="55"/>
      <c r="J46" s="58" t="n">
        <v>17</v>
      </c>
      <c r="K46" s="55"/>
      <c r="L46" s="55"/>
      <c r="M46" s="55"/>
      <c r="N46" s="55" t="n">
        <v>36</v>
      </c>
      <c r="O46" s="55" t="n">
        <v>14</v>
      </c>
      <c r="P46" s="55"/>
      <c r="Q46" s="55" t="n">
        <v>2</v>
      </c>
      <c r="R46" s="55"/>
      <c r="S46" s="55"/>
      <c r="T46" s="55"/>
      <c r="U46" s="55"/>
      <c r="V46" s="55"/>
      <c r="W46" s="55"/>
      <c r="X46" s="55" t="n">
        <v>2</v>
      </c>
      <c r="Y46" s="55"/>
      <c r="Z46" s="55"/>
      <c r="AA46" s="55"/>
      <c r="AB46" s="55"/>
      <c r="AC46" s="55"/>
      <c r="AD46" s="55"/>
      <c r="AE46" s="55"/>
      <c r="AF46" s="53" t="s">
        <v>122</v>
      </c>
      <c r="AG46" s="4"/>
      <c r="AH46" s="4"/>
      <c r="AI46" s="4"/>
      <c r="AJ46" s="52"/>
      <c r="AK46" s="4"/>
      <c r="AL46" s="4"/>
    </row>
    <row r="47" customFormat="false" ht="15" hidden="false" customHeight="false" outlineLevel="0" collapsed="false">
      <c r="A47" s="53" t="s">
        <v>123</v>
      </c>
      <c r="B47" s="54" t="n">
        <f aca="false">SUM(D47:AE47)-K47</f>
        <v>0</v>
      </c>
      <c r="C47" s="54" t="n">
        <f aca="false">B47-J47</f>
        <v>0</v>
      </c>
      <c r="D47" s="55"/>
      <c r="E47" s="56"/>
      <c r="F47" s="55"/>
      <c r="G47" s="55"/>
      <c r="H47" s="55"/>
      <c r="I47" s="55"/>
      <c r="J47" s="58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3" t="s">
        <v>123</v>
      </c>
      <c r="AG47" s="4"/>
      <c r="AH47" s="4"/>
      <c r="AI47" s="4"/>
      <c r="AJ47" s="52"/>
      <c r="AK47" s="4"/>
      <c r="AL47" s="4"/>
    </row>
    <row r="48" customFormat="false" ht="15" hidden="false" customHeight="false" outlineLevel="0" collapsed="false">
      <c r="A48" s="53" t="s">
        <v>124</v>
      </c>
      <c r="B48" s="54" t="n">
        <f aca="false">SUM(D48:AE48)-K48</f>
        <v>36</v>
      </c>
      <c r="C48" s="54" t="n">
        <f aca="false">B48-J48</f>
        <v>36</v>
      </c>
      <c r="D48" s="55"/>
      <c r="E48" s="56"/>
      <c r="F48" s="55"/>
      <c r="G48" s="55" t="n">
        <v>3</v>
      </c>
      <c r="H48" s="55" t="n">
        <v>2</v>
      </c>
      <c r="I48" s="55" t="n">
        <v>20</v>
      </c>
      <c r="J48" s="58"/>
      <c r="K48" s="55"/>
      <c r="L48" s="55"/>
      <c r="M48" s="55"/>
      <c r="N48" s="55" t="n">
        <v>8</v>
      </c>
      <c r="O48" s="55"/>
      <c r="P48" s="55"/>
      <c r="Q48" s="55" t="n">
        <v>2</v>
      </c>
      <c r="R48" s="55"/>
      <c r="S48" s="55" t="n">
        <v>1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3" t="s">
        <v>124</v>
      </c>
      <c r="AG48" s="4"/>
      <c r="AH48" s="4"/>
      <c r="AI48" s="4"/>
      <c r="AJ48" s="52"/>
      <c r="AK48" s="4"/>
      <c r="AL48" s="4"/>
    </row>
    <row r="49" customFormat="false" ht="15" hidden="false" customHeight="false" outlineLevel="0" collapsed="false">
      <c r="A49" s="53" t="s">
        <v>125</v>
      </c>
      <c r="B49" s="54" t="n">
        <f aca="false">SUM(D49:AE49)-K49</f>
        <v>27</v>
      </c>
      <c r="C49" s="54" t="n">
        <f aca="false">B49-J49</f>
        <v>11</v>
      </c>
      <c r="D49" s="55"/>
      <c r="E49" s="56"/>
      <c r="F49" s="55"/>
      <c r="G49" s="55"/>
      <c r="H49" s="55"/>
      <c r="I49" s="55"/>
      <c r="J49" s="58" t="n">
        <v>16</v>
      </c>
      <c r="K49" s="55"/>
      <c r="L49" s="55" t="n">
        <v>3</v>
      </c>
      <c r="M49" s="55"/>
      <c r="N49" s="55"/>
      <c r="O49" s="55"/>
      <c r="P49" s="55"/>
      <c r="Q49" s="55" t="n">
        <v>2</v>
      </c>
      <c r="R49" s="55"/>
      <c r="S49" s="55"/>
      <c r="T49" s="55"/>
      <c r="U49" s="55" t="n">
        <v>4</v>
      </c>
      <c r="V49" s="55"/>
      <c r="W49" s="55"/>
      <c r="X49" s="55" t="n">
        <v>2</v>
      </c>
      <c r="Y49" s="55"/>
      <c r="Z49" s="55"/>
      <c r="AA49" s="55"/>
      <c r="AB49" s="55"/>
      <c r="AC49" s="55"/>
      <c r="AD49" s="55"/>
      <c r="AE49" s="55"/>
      <c r="AF49" s="53" t="s">
        <v>125</v>
      </c>
      <c r="AG49" s="4"/>
      <c r="AH49" s="4"/>
      <c r="AI49" s="4"/>
      <c r="AJ49" s="52"/>
      <c r="AK49" s="4"/>
      <c r="AL49" s="4"/>
    </row>
    <row r="50" customFormat="false" ht="15" hidden="false" customHeight="false" outlineLevel="0" collapsed="false">
      <c r="A50" s="53" t="s">
        <v>126</v>
      </c>
      <c r="B50" s="54" t="n">
        <f aca="false">SUM(D50:AE50)-K50</f>
        <v>0</v>
      </c>
      <c r="C50" s="54" t="n">
        <f aca="false">B50-J50</f>
        <v>0</v>
      </c>
      <c r="D50" s="55"/>
      <c r="E50" s="56"/>
      <c r="F50" s="55"/>
      <c r="G50" s="55"/>
      <c r="H50" s="55"/>
      <c r="I50" s="55"/>
      <c r="J50" s="58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3" t="s">
        <v>126</v>
      </c>
      <c r="AG50" s="4"/>
      <c r="AH50" s="4"/>
      <c r="AI50" s="4"/>
      <c r="AJ50" s="52"/>
      <c r="AK50" s="4"/>
      <c r="AL50" s="4"/>
    </row>
    <row r="51" customFormat="false" ht="15" hidden="false" customHeight="false" outlineLevel="0" collapsed="false">
      <c r="A51" s="53" t="s">
        <v>127</v>
      </c>
      <c r="B51" s="54" t="n">
        <f aca="false">SUM(D51:AE51)-K51</f>
        <v>14</v>
      </c>
      <c r="C51" s="54" t="n">
        <f aca="false">B51-J51</f>
        <v>14</v>
      </c>
      <c r="D51" s="55"/>
      <c r="E51" s="56"/>
      <c r="F51" s="55"/>
      <c r="G51" s="55" t="n">
        <v>3</v>
      </c>
      <c r="H51" s="55" t="n">
        <v>1</v>
      </c>
      <c r="I51" s="55" t="n">
        <v>3</v>
      </c>
      <c r="J51" s="58"/>
      <c r="K51" s="55"/>
      <c r="L51" s="55"/>
      <c r="M51" s="55"/>
      <c r="N51" s="55"/>
      <c r="O51" s="55"/>
      <c r="P51" s="55"/>
      <c r="Q51" s="55" t="n">
        <v>5</v>
      </c>
      <c r="R51" s="55"/>
      <c r="S51" s="55" t="n">
        <v>2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3" t="s">
        <v>127</v>
      </c>
      <c r="AG51" s="4"/>
      <c r="AH51" s="4"/>
      <c r="AI51" s="4"/>
      <c r="AJ51" s="52"/>
      <c r="AK51" s="4"/>
      <c r="AL51" s="4"/>
    </row>
    <row r="52" customFormat="false" ht="15" hidden="false" customHeight="false" outlineLevel="0" collapsed="false">
      <c r="A52" s="53" t="s">
        <v>128</v>
      </c>
      <c r="B52" s="54" t="n">
        <f aca="false">SUM(D52:AE52)-K52</f>
        <v>0</v>
      </c>
      <c r="C52" s="54" t="n">
        <f aca="false">B52-J52</f>
        <v>0</v>
      </c>
      <c r="D52" s="55"/>
      <c r="E52" s="56"/>
      <c r="F52" s="55"/>
      <c r="G52" s="55"/>
      <c r="H52" s="55"/>
      <c r="I52" s="55"/>
      <c r="J52" s="58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3" t="s">
        <v>128</v>
      </c>
      <c r="AG52" s="4"/>
      <c r="AH52" s="4"/>
      <c r="AI52" s="4"/>
      <c r="AJ52" s="52"/>
      <c r="AK52" s="4"/>
      <c r="AL52" s="4"/>
    </row>
    <row r="53" customFormat="false" ht="15" hidden="false" customHeight="false" outlineLevel="0" collapsed="false">
      <c r="A53" s="60" t="s">
        <v>129</v>
      </c>
      <c r="B53" s="54" t="n">
        <f aca="false">SUM(D53:AE53)-K53</f>
        <v>26</v>
      </c>
      <c r="C53" s="54" t="n">
        <f aca="false">B53-J53</f>
        <v>23</v>
      </c>
      <c r="D53" s="55"/>
      <c r="E53" s="56"/>
      <c r="F53" s="55"/>
      <c r="G53" s="55" t="n">
        <v>3</v>
      </c>
      <c r="H53" s="55" t="n">
        <v>2</v>
      </c>
      <c r="I53" s="55" t="n">
        <v>5</v>
      </c>
      <c r="J53" s="58" t="n">
        <v>3</v>
      </c>
      <c r="K53" s="55"/>
      <c r="L53" s="55"/>
      <c r="M53" s="55"/>
      <c r="N53" s="55" t="n">
        <v>1</v>
      </c>
      <c r="O53" s="55" t="n">
        <v>2</v>
      </c>
      <c r="P53" s="55"/>
      <c r="Q53" s="55" t="n">
        <v>6</v>
      </c>
      <c r="R53" s="55"/>
      <c r="S53" s="55"/>
      <c r="T53" s="55"/>
      <c r="U53" s="55"/>
      <c r="V53" s="55"/>
      <c r="W53" s="55"/>
      <c r="X53" s="55" t="n">
        <v>3</v>
      </c>
      <c r="Y53" s="55"/>
      <c r="Z53" s="55"/>
      <c r="AA53" s="55"/>
      <c r="AB53" s="55"/>
      <c r="AC53" s="55" t="n">
        <v>1</v>
      </c>
      <c r="AD53" s="55"/>
      <c r="AE53" s="55"/>
      <c r="AF53" s="60" t="s">
        <v>129</v>
      </c>
      <c r="AG53" s="4"/>
      <c r="AH53" s="4"/>
      <c r="AI53" s="4"/>
      <c r="AJ53" s="52"/>
      <c r="AK53" s="4"/>
      <c r="AL53" s="4"/>
    </row>
    <row r="54" customFormat="false" ht="15" hidden="false" customHeight="false" outlineLevel="0" collapsed="false">
      <c r="A54" s="61" t="s">
        <v>130</v>
      </c>
      <c r="B54" s="54" t="n">
        <f aca="false">SUM(D54:AE54)-K54</f>
        <v>0</v>
      </c>
      <c r="C54" s="54" t="n">
        <f aca="false">B54-J54</f>
        <v>0</v>
      </c>
      <c r="D54" s="57"/>
      <c r="E54" s="56"/>
      <c r="F54" s="57"/>
      <c r="G54" s="57"/>
      <c r="H54" s="57"/>
      <c r="I54" s="57"/>
      <c r="J54" s="58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61" t="s">
        <v>130</v>
      </c>
      <c r="AG54" s="4"/>
      <c r="AH54" s="4"/>
      <c r="AI54" s="4"/>
      <c r="AJ54" s="52"/>
      <c r="AK54" s="4"/>
      <c r="AL54" s="4"/>
    </row>
    <row r="55" customFormat="false" ht="15" hidden="false" customHeight="false" outlineLevel="0" collapsed="false">
      <c r="A55" s="53" t="s">
        <v>131</v>
      </c>
      <c r="B55" s="54" t="n">
        <f aca="false">SUM(D55:AE55)-K55</f>
        <v>13</v>
      </c>
      <c r="C55" s="54" t="n">
        <f aca="false">B55-J55</f>
        <v>13</v>
      </c>
      <c r="D55" s="55"/>
      <c r="E55" s="56"/>
      <c r="F55" s="55"/>
      <c r="G55" s="55"/>
      <c r="H55" s="55"/>
      <c r="I55" s="55"/>
      <c r="J55" s="58"/>
      <c r="K55" s="55"/>
      <c r="L55" s="55"/>
      <c r="M55" s="55"/>
      <c r="N55" s="55"/>
      <c r="O55" s="55"/>
      <c r="P55" s="55"/>
      <c r="Q55" s="55" t="n">
        <v>8</v>
      </c>
      <c r="R55" s="55" t="n">
        <v>2</v>
      </c>
      <c r="S55" s="55"/>
      <c r="T55" s="55"/>
      <c r="U55" s="55" t="n">
        <v>1</v>
      </c>
      <c r="V55" s="55" t="n">
        <v>2</v>
      </c>
      <c r="W55" s="55"/>
      <c r="X55" s="55"/>
      <c r="Y55" s="55"/>
      <c r="Z55" s="55"/>
      <c r="AA55" s="55"/>
      <c r="AB55" s="55"/>
      <c r="AC55" s="55"/>
      <c r="AD55" s="55"/>
      <c r="AE55" s="55"/>
      <c r="AF55" s="53" t="s">
        <v>131</v>
      </c>
      <c r="AG55" s="4"/>
      <c r="AH55" s="4"/>
      <c r="AI55" s="4"/>
      <c r="AJ55" s="52"/>
      <c r="AK55" s="4"/>
      <c r="AL55" s="4"/>
    </row>
    <row r="56" customFormat="false" ht="15" hidden="false" customHeight="false" outlineLevel="0" collapsed="false">
      <c r="A56" s="53" t="s">
        <v>132</v>
      </c>
      <c r="B56" s="54" t="n">
        <f aca="false">SUM(D56:AE56)-K56</f>
        <v>5</v>
      </c>
      <c r="C56" s="54" t="n">
        <f aca="false">B56-J56</f>
        <v>0</v>
      </c>
      <c r="D56" s="55"/>
      <c r="E56" s="56"/>
      <c r="F56" s="55"/>
      <c r="G56" s="55"/>
      <c r="H56" s="55"/>
      <c r="I56" s="55"/>
      <c r="J56" s="58" t="n">
        <v>5</v>
      </c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3" t="s">
        <v>132</v>
      </c>
      <c r="AG56" s="4"/>
      <c r="AH56" s="4"/>
      <c r="AI56" s="4"/>
      <c r="AJ56" s="52"/>
      <c r="AK56" s="4"/>
      <c r="AL56" s="4"/>
    </row>
    <row r="57" customFormat="false" ht="15" hidden="false" customHeight="false" outlineLevel="0" collapsed="false">
      <c r="A57" s="53" t="s">
        <v>133</v>
      </c>
      <c r="B57" s="54" t="n">
        <f aca="false">SUM(D57:AE57)-K57</f>
        <v>0</v>
      </c>
      <c r="C57" s="54" t="n">
        <f aca="false">B57-J57</f>
        <v>0</v>
      </c>
      <c r="D57" s="55"/>
      <c r="E57" s="56"/>
      <c r="F57" s="55"/>
      <c r="G57" s="55"/>
      <c r="H57" s="55"/>
      <c r="I57" s="55"/>
      <c r="J57" s="58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3" t="s">
        <v>133</v>
      </c>
      <c r="AG57" s="4"/>
      <c r="AH57" s="4"/>
      <c r="AI57" s="4"/>
      <c r="AJ57" s="52"/>
      <c r="AK57" s="4"/>
      <c r="AL57" s="4"/>
    </row>
    <row r="58" customFormat="false" ht="15.75" hidden="false" customHeight="false" outlineLevel="0" collapsed="false">
      <c r="A58" s="62"/>
      <c r="B58" s="54"/>
      <c r="C58" s="54"/>
      <c r="D58" s="63"/>
      <c r="E58" s="64"/>
      <c r="F58" s="63"/>
      <c r="G58" s="63"/>
      <c r="H58" s="63"/>
      <c r="I58" s="63"/>
      <c r="J58" s="65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2"/>
      <c r="AG58" s="4"/>
      <c r="AH58" s="4"/>
      <c r="AI58" s="4"/>
      <c r="AJ58" s="52"/>
      <c r="AK58" s="4"/>
      <c r="AL58" s="4"/>
    </row>
    <row r="59" customFormat="false" ht="15" hidden="false" customHeight="false" outlineLevel="0" collapsed="false">
      <c r="A59" s="66" t="s">
        <v>134</v>
      </c>
      <c r="B59" s="67" t="n">
        <f aca="false">SUM(D59:AE59)-K59</f>
        <v>1216</v>
      </c>
      <c r="C59" s="67" t="n">
        <f aca="false">B59-J59</f>
        <v>885</v>
      </c>
      <c r="D59" s="68" t="n">
        <v>16</v>
      </c>
      <c r="E59" s="69"/>
      <c r="F59" s="68"/>
      <c r="G59" s="68"/>
      <c r="H59" s="68" t="n">
        <v>22</v>
      </c>
      <c r="I59" s="68"/>
      <c r="J59" s="70" t="n">
        <v>331</v>
      </c>
      <c r="K59" s="68"/>
      <c r="L59" s="68" t="n">
        <v>84</v>
      </c>
      <c r="M59" s="68"/>
      <c r="N59" s="68" t="n">
        <v>163</v>
      </c>
      <c r="O59" s="68" t="n">
        <v>52</v>
      </c>
      <c r="P59" s="68" t="n">
        <v>52</v>
      </c>
      <c r="Q59" s="68" t="n">
        <v>136</v>
      </c>
      <c r="R59" s="68" t="n">
        <v>4</v>
      </c>
      <c r="S59" s="68" t="n">
        <v>5</v>
      </c>
      <c r="T59" s="68" t="n">
        <v>32</v>
      </c>
      <c r="U59" s="68" t="n">
        <v>14</v>
      </c>
      <c r="V59" s="68" t="n">
        <v>63</v>
      </c>
      <c r="W59" s="68"/>
      <c r="X59" s="68" t="n">
        <v>18</v>
      </c>
      <c r="Y59" s="68" t="n">
        <v>19</v>
      </c>
      <c r="Z59" s="68" t="n">
        <v>73</v>
      </c>
      <c r="AA59" s="68" t="n">
        <v>113</v>
      </c>
      <c r="AB59" s="68" t="n">
        <v>19</v>
      </c>
      <c r="AC59" s="68"/>
      <c r="AD59" s="68"/>
      <c r="AE59" s="68"/>
      <c r="AF59" s="66" t="s">
        <v>134</v>
      </c>
      <c r="AG59" s="4"/>
      <c r="AH59" s="4"/>
      <c r="AI59" s="4"/>
      <c r="AJ59" s="71" t="n">
        <v>22</v>
      </c>
      <c r="AK59" s="4"/>
      <c r="AL59" s="4"/>
    </row>
    <row r="60" customFormat="false" ht="15" hidden="false" customHeight="false" outlineLevel="0" collapsed="false">
      <c r="A60" s="53" t="s">
        <v>135</v>
      </c>
      <c r="B60" s="54" t="n">
        <f aca="false">SUM(D60:AE60)-K60</f>
        <v>0</v>
      </c>
      <c r="C60" s="54" t="n">
        <f aca="false">B60-J60</f>
        <v>0</v>
      </c>
      <c r="D60" s="55"/>
      <c r="E60" s="56"/>
      <c r="F60" s="55"/>
      <c r="G60" s="55"/>
      <c r="H60" s="55"/>
      <c r="I60" s="55"/>
      <c r="J60" s="58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3" t="s">
        <v>135</v>
      </c>
      <c r="AG60" s="4"/>
      <c r="AH60" s="4"/>
      <c r="AI60" s="4"/>
      <c r="AJ60" s="52"/>
      <c r="AK60" s="4"/>
      <c r="AL60" s="4"/>
    </row>
    <row r="61" customFormat="false" ht="15" hidden="false" customHeight="false" outlineLevel="0" collapsed="false">
      <c r="A61" s="53" t="s">
        <v>136</v>
      </c>
      <c r="B61" s="54" t="n">
        <f aca="false">SUM(D61:AE61)-K61</f>
        <v>702</v>
      </c>
      <c r="C61" s="54" t="n">
        <f aca="false">B61-J61</f>
        <v>312</v>
      </c>
      <c r="D61" s="55" t="n">
        <v>82</v>
      </c>
      <c r="E61" s="56"/>
      <c r="F61" s="55"/>
      <c r="G61" s="55"/>
      <c r="H61" s="55"/>
      <c r="I61" s="55"/>
      <c r="J61" s="58" t="n">
        <v>390</v>
      </c>
      <c r="K61" s="55"/>
      <c r="L61" s="55"/>
      <c r="M61" s="55"/>
      <c r="N61" s="55" t="n">
        <v>4</v>
      </c>
      <c r="O61" s="55" t="n">
        <v>21</v>
      </c>
      <c r="P61" s="55"/>
      <c r="Q61" s="55" t="n">
        <v>39</v>
      </c>
      <c r="R61" s="55"/>
      <c r="S61" s="55" t="n">
        <v>165</v>
      </c>
      <c r="T61" s="55"/>
      <c r="U61" s="55"/>
      <c r="V61" s="55"/>
      <c r="W61" s="55"/>
      <c r="X61" s="55"/>
      <c r="Y61" s="55"/>
      <c r="Z61" s="55" t="n">
        <v>1</v>
      </c>
      <c r="AA61" s="55"/>
      <c r="AB61" s="55"/>
      <c r="AC61" s="55"/>
      <c r="AD61" s="55"/>
      <c r="AE61" s="55"/>
      <c r="AF61" s="53" t="s">
        <v>136</v>
      </c>
      <c r="AG61" s="4"/>
      <c r="AH61" s="4"/>
      <c r="AI61" s="4"/>
      <c r="AJ61" s="52"/>
      <c r="AK61" s="4"/>
      <c r="AL61" s="4"/>
    </row>
    <row r="62" customFormat="false" ht="15" hidden="false" customHeight="false" outlineLevel="0" collapsed="false">
      <c r="A62" s="53" t="s">
        <v>137</v>
      </c>
      <c r="B62" s="54" t="n">
        <f aca="false">SUM(D62:AE62)-K62</f>
        <v>8292</v>
      </c>
      <c r="C62" s="54" t="n">
        <f aca="false">B62-J62</f>
        <v>745</v>
      </c>
      <c r="D62" s="55" t="n">
        <v>62</v>
      </c>
      <c r="E62" s="56"/>
      <c r="F62" s="55"/>
      <c r="G62" s="55"/>
      <c r="H62" s="55"/>
      <c r="I62" s="55"/>
      <c r="J62" s="58" t="n">
        <v>7547</v>
      </c>
      <c r="K62" s="55"/>
      <c r="L62" s="55"/>
      <c r="M62" s="55"/>
      <c r="N62" s="55" t="n">
        <v>57</v>
      </c>
      <c r="O62" s="55" t="n">
        <v>164</v>
      </c>
      <c r="P62" s="55"/>
      <c r="Q62" s="55"/>
      <c r="R62" s="55"/>
      <c r="S62" s="55"/>
      <c r="T62" s="55"/>
      <c r="U62" s="55"/>
      <c r="V62" s="55" t="n">
        <v>31</v>
      </c>
      <c r="W62" s="55"/>
      <c r="X62" s="55"/>
      <c r="Y62" s="55" t="n">
        <v>40</v>
      </c>
      <c r="Z62" s="55" t="n">
        <v>355</v>
      </c>
      <c r="AA62" s="55" t="n">
        <v>36</v>
      </c>
      <c r="AB62" s="55"/>
      <c r="AC62" s="55"/>
      <c r="AD62" s="55"/>
      <c r="AE62" s="55"/>
      <c r="AF62" s="53" t="s">
        <v>137</v>
      </c>
      <c r="AG62" s="4"/>
      <c r="AH62" s="4"/>
      <c r="AI62" s="4"/>
      <c r="AJ62" s="52"/>
      <c r="AK62" s="4"/>
      <c r="AL62" s="4"/>
    </row>
    <row r="63" customFormat="false" ht="15" hidden="false" customHeight="false" outlineLevel="0" collapsed="false">
      <c r="A63" s="53" t="s">
        <v>138</v>
      </c>
      <c r="B63" s="54" t="n">
        <f aca="false">SUM(D63:AE63)-K63</f>
        <v>418</v>
      </c>
      <c r="C63" s="54" t="n">
        <f aca="false">B63-J63</f>
        <v>93</v>
      </c>
      <c r="D63" s="55"/>
      <c r="E63" s="56"/>
      <c r="F63" s="55"/>
      <c r="G63" s="55"/>
      <c r="H63" s="55"/>
      <c r="I63" s="55"/>
      <c r="J63" s="58" t="n">
        <v>325</v>
      </c>
      <c r="K63" s="55"/>
      <c r="L63" s="55" t="n">
        <v>3</v>
      </c>
      <c r="M63" s="55"/>
      <c r="N63" s="55"/>
      <c r="O63" s="55" t="n">
        <v>13</v>
      </c>
      <c r="P63" s="55" t="n">
        <v>42</v>
      </c>
      <c r="Q63" s="55" t="n">
        <v>28</v>
      </c>
      <c r="R63" s="55" t="n">
        <v>3</v>
      </c>
      <c r="S63" s="55"/>
      <c r="T63" s="55" t="n">
        <v>2</v>
      </c>
      <c r="U63" s="55"/>
      <c r="V63" s="55"/>
      <c r="W63" s="55"/>
      <c r="X63" s="55" t="n">
        <v>2</v>
      </c>
      <c r="Y63" s="55"/>
      <c r="Z63" s="55"/>
      <c r="AA63" s="55"/>
      <c r="AB63" s="55"/>
      <c r="AC63" s="55"/>
      <c r="AD63" s="55"/>
      <c r="AE63" s="55"/>
      <c r="AF63" s="53" t="s">
        <v>138</v>
      </c>
      <c r="AG63" s="4"/>
      <c r="AH63" s="4"/>
      <c r="AI63" s="4"/>
      <c r="AJ63" s="52"/>
      <c r="AK63" s="4"/>
      <c r="AL63" s="4"/>
    </row>
    <row r="64" customFormat="false" ht="15" hidden="false" customHeight="false" outlineLevel="0" collapsed="false">
      <c r="A64" s="53" t="s">
        <v>139</v>
      </c>
      <c r="B64" s="54" t="n">
        <f aca="false">SUM(D64:AE64)-K64</f>
        <v>335</v>
      </c>
      <c r="C64" s="54" t="n">
        <f aca="false">B64-J64</f>
        <v>182</v>
      </c>
      <c r="D64" s="55"/>
      <c r="E64" s="56"/>
      <c r="F64" s="55"/>
      <c r="G64" s="55"/>
      <c r="H64" s="55"/>
      <c r="I64" s="55"/>
      <c r="J64" s="58" t="n">
        <v>153</v>
      </c>
      <c r="K64" s="55"/>
      <c r="L64" s="55" t="n">
        <v>2</v>
      </c>
      <c r="M64" s="55"/>
      <c r="N64" s="55" t="n">
        <v>27</v>
      </c>
      <c r="O64" s="55"/>
      <c r="P64" s="55" t="n">
        <v>12</v>
      </c>
      <c r="Q64" s="55" t="n">
        <v>24</v>
      </c>
      <c r="R64" s="55"/>
      <c r="S64" s="55"/>
      <c r="T64" s="55" t="n">
        <v>44</v>
      </c>
      <c r="U64" s="55" t="n">
        <v>8</v>
      </c>
      <c r="V64" s="55" t="n">
        <v>32</v>
      </c>
      <c r="W64" s="55"/>
      <c r="X64" s="55"/>
      <c r="Y64" s="55"/>
      <c r="Z64" s="55" t="n">
        <v>23</v>
      </c>
      <c r="AA64" s="55" t="n">
        <v>3</v>
      </c>
      <c r="AB64" s="55" t="n">
        <v>7</v>
      </c>
      <c r="AC64" s="55"/>
      <c r="AD64" s="55"/>
      <c r="AE64" s="55"/>
      <c r="AF64" s="53" t="s">
        <v>139</v>
      </c>
      <c r="AG64" s="4"/>
      <c r="AH64" s="4"/>
      <c r="AI64" s="4"/>
      <c r="AJ64" s="52"/>
      <c r="AK64" s="4"/>
      <c r="AL64" s="4"/>
    </row>
    <row r="65" customFormat="false" ht="15" hidden="false" customHeight="false" outlineLevel="0" collapsed="false">
      <c r="A65" s="53" t="s">
        <v>140</v>
      </c>
      <c r="B65" s="54" t="n">
        <f aca="false">SUM(D65:AE65)-K65</f>
        <v>0</v>
      </c>
      <c r="C65" s="54" t="n">
        <f aca="false">B65-J65</f>
        <v>0</v>
      </c>
      <c r="D65" s="55"/>
      <c r="E65" s="56"/>
      <c r="F65" s="55"/>
      <c r="G65" s="55"/>
      <c r="H65" s="55"/>
      <c r="I65" s="55"/>
      <c r="J65" s="58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3" t="s">
        <v>140</v>
      </c>
      <c r="AG65" s="4"/>
      <c r="AH65" s="4"/>
      <c r="AI65" s="4"/>
      <c r="AJ65" s="52"/>
      <c r="AK65" s="4"/>
      <c r="AL65" s="4"/>
    </row>
    <row r="66" customFormat="false" ht="15" hidden="false" customHeight="false" outlineLevel="0" collapsed="false">
      <c r="A66" s="53" t="s">
        <v>141</v>
      </c>
      <c r="B66" s="54" t="n">
        <f aca="false">SUM(D66:AE66)-K66</f>
        <v>0</v>
      </c>
      <c r="C66" s="54" t="n">
        <f aca="false">B66-J66</f>
        <v>0</v>
      </c>
      <c r="D66" s="55"/>
      <c r="E66" s="56"/>
      <c r="F66" s="55"/>
      <c r="G66" s="55"/>
      <c r="H66" s="55"/>
      <c r="I66" s="55"/>
      <c r="J66" s="58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3" t="s">
        <v>141</v>
      </c>
      <c r="AG66" s="4"/>
      <c r="AH66" s="4"/>
      <c r="AI66" s="4"/>
      <c r="AJ66" s="52"/>
      <c r="AK66" s="4"/>
      <c r="AL66" s="4"/>
    </row>
    <row r="67" customFormat="false" ht="15" hidden="false" customHeight="false" outlineLevel="0" collapsed="false">
      <c r="A67" s="53" t="s">
        <v>142</v>
      </c>
      <c r="B67" s="54" t="n">
        <f aca="false">SUM(D67:AE67)-K67</f>
        <v>1540</v>
      </c>
      <c r="C67" s="54" t="n">
        <f aca="false">B67-J67</f>
        <v>734</v>
      </c>
      <c r="D67" s="55" t="n">
        <v>65</v>
      </c>
      <c r="E67" s="56"/>
      <c r="F67" s="55"/>
      <c r="G67" s="55"/>
      <c r="H67" s="55"/>
      <c r="I67" s="55" t="n">
        <v>1</v>
      </c>
      <c r="J67" s="58" t="n">
        <v>806</v>
      </c>
      <c r="K67" s="55"/>
      <c r="L67" s="55" t="n">
        <v>3</v>
      </c>
      <c r="M67" s="55"/>
      <c r="N67" s="55" t="n">
        <v>207</v>
      </c>
      <c r="O67" s="55" t="n">
        <v>293</v>
      </c>
      <c r="P67" s="55" t="n">
        <v>7</v>
      </c>
      <c r="Q67" s="55" t="n">
        <v>75</v>
      </c>
      <c r="R67" s="55"/>
      <c r="S67" s="55" t="n">
        <v>26</v>
      </c>
      <c r="T67" s="55" t="n">
        <v>2</v>
      </c>
      <c r="U67" s="55" t="n">
        <v>7</v>
      </c>
      <c r="V67" s="55" t="n">
        <v>15</v>
      </c>
      <c r="W67" s="55"/>
      <c r="X67" s="55" t="n">
        <v>22</v>
      </c>
      <c r="Y67" s="55"/>
      <c r="Z67" s="55" t="n">
        <v>7</v>
      </c>
      <c r="AA67" s="55" t="n">
        <v>2</v>
      </c>
      <c r="AB67" s="55"/>
      <c r="AC67" s="55" t="n">
        <v>2</v>
      </c>
      <c r="AD67" s="55"/>
      <c r="AE67" s="55"/>
      <c r="AF67" s="53" t="s">
        <v>142</v>
      </c>
      <c r="AG67" s="4"/>
      <c r="AH67" s="4"/>
      <c r="AI67" s="4"/>
      <c r="AJ67" s="52"/>
      <c r="AK67" s="4"/>
      <c r="AL67" s="4"/>
    </row>
    <row r="68" customFormat="false" ht="15" hidden="false" customHeight="false" outlineLevel="0" collapsed="false">
      <c r="A68" s="53" t="s">
        <v>143</v>
      </c>
      <c r="B68" s="54" t="n">
        <f aca="false">SUM(D68:AE68)-K68</f>
        <v>878</v>
      </c>
      <c r="C68" s="54" t="n">
        <f aca="false">B68-J68</f>
        <v>75</v>
      </c>
      <c r="D68" s="55"/>
      <c r="E68" s="56"/>
      <c r="F68" s="55"/>
      <c r="G68" s="55"/>
      <c r="H68" s="55"/>
      <c r="I68" s="55"/>
      <c r="J68" s="58" t="n">
        <v>803</v>
      </c>
      <c r="K68" s="55"/>
      <c r="L68" s="55"/>
      <c r="M68" s="55"/>
      <c r="N68" s="55" t="n">
        <v>5</v>
      </c>
      <c r="O68" s="55" t="n">
        <v>3</v>
      </c>
      <c r="P68" s="55" t="n">
        <v>12</v>
      </c>
      <c r="Q68" s="55" t="n">
        <v>35</v>
      </c>
      <c r="R68" s="55"/>
      <c r="S68" s="55"/>
      <c r="T68" s="55" t="n">
        <v>16</v>
      </c>
      <c r="U68" s="55" t="n">
        <v>1</v>
      </c>
      <c r="V68" s="55"/>
      <c r="W68" s="55"/>
      <c r="X68" s="55" t="n">
        <v>3</v>
      </c>
      <c r="Y68" s="55"/>
      <c r="Z68" s="55"/>
      <c r="AA68" s="55"/>
      <c r="AB68" s="55"/>
      <c r="AC68" s="55"/>
      <c r="AD68" s="55"/>
      <c r="AE68" s="55"/>
      <c r="AF68" s="53" t="s">
        <v>143</v>
      </c>
      <c r="AG68" s="4"/>
      <c r="AH68" s="4"/>
      <c r="AI68" s="4"/>
      <c r="AJ68" s="52"/>
      <c r="AK68" s="4"/>
      <c r="AL68" s="4"/>
    </row>
    <row r="69" customFormat="false" ht="15" hidden="false" customHeight="false" outlineLevel="0" collapsed="false">
      <c r="A69" s="53" t="s">
        <v>144</v>
      </c>
      <c r="B69" s="54" t="n">
        <f aca="false">SUM(D69:AE69)-K69</f>
        <v>0</v>
      </c>
      <c r="C69" s="54" t="n">
        <f aca="false">B69-J69</f>
        <v>0</v>
      </c>
      <c r="D69" s="55"/>
      <c r="E69" s="56"/>
      <c r="F69" s="55"/>
      <c r="G69" s="55"/>
      <c r="H69" s="55"/>
      <c r="I69" s="55"/>
      <c r="J69" s="5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3" t="s">
        <v>144</v>
      </c>
      <c r="AG69" s="4"/>
      <c r="AH69" s="4"/>
      <c r="AI69" s="4"/>
      <c r="AJ69" s="52"/>
      <c r="AK69" s="4"/>
      <c r="AL69" s="4"/>
    </row>
    <row r="70" customFormat="false" ht="15" hidden="false" customHeight="false" outlineLevel="0" collapsed="false">
      <c r="A70" s="53" t="s">
        <v>145</v>
      </c>
      <c r="B70" s="54" t="n">
        <f aca="false">SUM(D70:AE70)-K70</f>
        <v>465</v>
      </c>
      <c r="C70" s="54" t="n">
        <f aca="false">B70-J70</f>
        <v>362</v>
      </c>
      <c r="D70" s="55" t="n">
        <v>2</v>
      </c>
      <c r="E70" s="56"/>
      <c r="F70" s="55"/>
      <c r="G70" s="55"/>
      <c r="H70" s="55"/>
      <c r="I70" s="55"/>
      <c r="J70" s="58" t="n">
        <v>103</v>
      </c>
      <c r="K70" s="55"/>
      <c r="L70" s="55" t="n">
        <v>64</v>
      </c>
      <c r="M70" s="55"/>
      <c r="N70" s="55" t="n">
        <v>74</v>
      </c>
      <c r="O70" s="55" t="n">
        <v>28</v>
      </c>
      <c r="P70" s="55" t="n">
        <v>48</v>
      </c>
      <c r="Q70" s="55" t="n">
        <v>23</v>
      </c>
      <c r="R70" s="55" t="n">
        <v>1</v>
      </c>
      <c r="S70" s="55"/>
      <c r="T70" s="55" t="n">
        <v>21</v>
      </c>
      <c r="U70" s="55" t="n">
        <v>5</v>
      </c>
      <c r="V70" s="55" t="n">
        <v>7</v>
      </c>
      <c r="W70" s="55"/>
      <c r="X70" s="55" t="n">
        <v>2</v>
      </c>
      <c r="Y70" s="55" t="n">
        <v>14</v>
      </c>
      <c r="Z70" s="55" t="n">
        <v>27</v>
      </c>
      <c r="AA70" s="55" t="n">
        <v>38</v>
      </c>
      <c r="AB70" s="55" t="n">
        <v>8</v>
      </c>
      <c r="AC70" s="55"/>
      <c r="AD70" s="55"/>
      <c r="AE70" s="55"/>
      <c r="AF70" s="53" t="s">
        <v>145</v>
      </c>
      <c r="AG70" s="4"/>
      <c r="AH70" s="4"/>
      <c r="AI70" s="4"/>
      <c r="AJ70" s="52" t="n">
        <v>22</v>
      </c>
      <c r="AK70" s="4"/>
      <c r="AL70" s="4"/>
    </row>
    <row r="71" customFormat="false" ht="15" hidden="false" customHeight="false" outlineLevel="0" collapsed="false">
      <c r="A71" s="53" t="s">
        <v>146</v>
      </c>
      <c r="B71" s="54" t="n">
        <f aca="false">SUM(D71:AE71)-K71</f>
        <v>349</v>
      </c>
      <c r="C71" s="54" t="n">
        <f aca="false">B71-J71</f>
        <v>4</v>
      </c>
      <c r="D71" s="55" t="n">
        <v>4</v>
      </c>
      <c r="E71" s="56"/>
      <c r="F71" s="55"/>
      <c r="G71" s="55"/>
      <c r="H71" s="55"/>
      <c r="I71" s="55"/>
      <c r="J71" s="58" t="n">
        <v>345</v>
      </c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3" t="s">
        <v>146</v>
      </c>
      <c r="AG71" s="4"/>
      <c r="AH71" s="4"/>
      <c r="AI71" s="4"/>
      <c r="AJ71" s="52"/>
      <c r="AK71" s="4"/>
      <c r="AL71" s="4"/>
    </row>
    <row r="72" customFormat="false" ht="15" hidden="false" customHeight="false" outlineLevel="0" collapsed="false">
      <c r="A72" s="53" t="s">
        <v>147</v>
      </c>
      <c r="B72" s="54" t="n">
        <f aca="false">SUM(D72:AE72)-K72</f>
        <v>0</v>
      </c>
      <c r="C72" s="54" t="n">
        <f aca="false">B72-J72</f>
        <v>0</v>
      </c>
      <c r="D72" s="55"/>
      <c r="E72" s="56"/>
      <c r="F72" s="55"/>
      <c r="G72" s="55"/>
      <c r="H72" s="55"/>
      <c r="I72" s="55"/>
      <c r="J72" s="58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3" t="s">
        <v>147</v>
      </c>
      <c r="AG72" s="4"/>
      <c r="AH72" s="4"/>
      <c r="AI72" s="4"/>
      <c r="AJ72" s="52"/>
      <c r="AK72" s="4"/>
      <c r="AL72" s="4"/>
    </row>
    <row r="73" customFormat="false" ht="15" hidden="false" customHeight="false" outlineLevel="0" collapsed="false">
      <c r="A73" s="53" t="s">
        <v>148</v>
      </c>
      <c r="B73" s="54" t="n">
        <f aca="false">SUM(D73:AE73)-K73</f>
        <v>0</v>
      </c>
      <c r="C73" s="54" t="n">
        <f aca="false">B73-J73</f>
        <v>0</v>
      </c>
      <c r="D73" s="55"/>
      <c r="E73" s="56"/>
      <c r="F73" s="55"/>
      <c r="G73" s="55"/>
      <c r="H73" s="55"/>
      <c r="I73" s="55"/>
      <c r="J73" s="58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3" t="s">
        <v>148</v>
      </c>
      <c r="AG73" s="4"/>
      <c r="AH73" s="4"/>
      <c r="AI73" s="4"/>
      <c r="AJ73" s="52"/>
      <c r="AK73" s="4"/>
      <c r="AL73" s="4"/>
    </row>
    <row r="74" customFormat="false" ht="15" hidden="false" customHeight="false" outlineLevel="0" collapsed="false">
      <c r="A74" s="59" t="s">
        <v>149</v>
      </c>
      <c r="B74" s="54" t="n">
        <f aca="false">SUM(D74:AE74)-K74</f>
        <v>0</v>
      </c>
      <c r="C74" s="54" t="n">
        <f aca="false">B74-J74</f>
        <v>0</v>
      </c>
      <c r="D74" s="55"/>
      <c r="E74" s="56"/>
      <c r="F74" s="55"/>
      <c r="G74" s="55"/>
      <c r="H74" s="55"/>
      <c r="I74" s="55"/>
      <c r="J74" s="58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9" t="s">
        <v>149</v>
      </c>
      <c r="AG74" s="4"/>
      <c r="AH74" s="4"/>
      <c r="AI74" s="4"/>
      <c r="AJ74" s="52"/>
      <c r="AK74" s="4"/>
      <c r="AL74" s="4"/>
    </row>
    <row r="75" customFormat="false" ht="15" hidden="false" customHeight="false" outlineLevel="0" collapsed="false">
      <c r="A75" s="53" t="s">
        <v>150</v>
      </c>
      <c r="B75" s="54" t="n">
        <f aca="false">SUM(D75:AE75)-K75</f>
        <v>598</v>
      </c>
      <c r="C75" s="54" t="n">
        <f aca="false">B75-J75</f>
        <v>309</v>
      </c>
      <c r="D75" s="55"/>
      <c r="E75" s="56"/>
      <c r="F75" s="55"/>
      <c r="G75" s="55"/>
      <c r="H75" s="55"/>
      <c r="I75" s="55"/>
      <c r="J75" s="58" t="n">
        <v>289</v>
      </c>
      <c r="K75" s="55"/>
      <c r="L75" s="55"/>
      <c r="M75" s="55"/>
      <c r="N75" s="55" t="n">
        <v>59</v>
      </c>
      <c r="O75" s="55" t="n">
        <v>11</v>
      </c>
      <c r="P75" s="55" t="n">
        <v>57</v>
      </c>
      <c r="Q75" s="55"/>
      <c r="R75" s="55"/>
      <c r="S75" s="55"/>
      <c r="T75" s="55" t="n">
        <v>51</v>
      </c>
      <c r="U75" s="55" t="n">
        <v>20</v>
      </c>
      <c r="V75" s="55" t="n">
        <v>75</v>
      </c>
      <c r="W75" s="55"/>
      <c r="X75" s="55"/>
      <c r="Y75" s="55" t="n">
        <v>1</v>
      </c>
      <c r="Z75" s="55" t="n">
        <v>35</v>
      </c>
      <c r="AA75" s="55"/>
      <c r="AB75" s="55"/>
      <c r="AC75" s="55"/>
      <c r="AD75" s="55"/>
      <c r="AE75" s="55"/>
      <c r="AF75" s="53" t="s">
        <v>150</v>
      </c>
      <c r="AG75" s="4"/>
      <c r="AH75" s="4"/>
      <c r="AI75" s="4"/>
      <c r="AJ75" s="52"/>
      <c r="AK75" s="4"/>
      <c r="AL75" s="4"/>
    </row>
    <row r="76" customFormat="false" ht="15" hidden="false" customHeight="false" outlineLevel="0" collapsed="false">
      <c r="A76" s="53" t="s">
        <v>151</v>
      </c>
      <c r="B76" s="54" t="n">
        <f aca="false">SUM(D76:AE76)-K76</f>
        <v>2446</v>
      </c>
      <c r="C76" s="54" t="n">
        <f aca="false">B76-J76</f>
        <v>512</v>
      </c>
      <c r="D76" s="55"/>
      <c r="E76" s="56"/>
      <c r="F76" s="55"/>
      <c r="G76" s="55"/>
      <c r="H76" s="55"/>
      <c r="I76" s="55"/>
      <c r="J76" s="58" t="n">
        <v>1934</v>
      </c>
      <c r="K76" s="55"/>
      <c r="L76" s="55" t="n">
        <v>6</v>
      </c>
      <c r="M76" s="55"/>
      <c r="N76" s="55" t="n">
        <v>14</v>
      </c>
      <c r="O76" s="55" t="n">
        <v>5</v>
      </c>
      <c r="P76" s="55" t="n">
        <v>57</v>
      </c>
      <c r="Q76" s="55" t="n">
        <v>4</v>
      </c>
      <c r="R76" s="55"/>
      <c r="S76" s="55" t="n">
        <v>25</v>
      </c>
      <c r="T76" s="55" t="n">
        <v>6</v>
      </c>
      <c r="U76" s="55"/>
      <c r="V76" s="55"/>
      <c r="W76" s="55"/>
      <c r="X76" s="55" t="n">
        <v>157</v>
      </c>
      <c r="Y76" s="55"/>
      <c r="Z76" s="55" t="n">
        <v>238</v>
      </c>
      <c r="AA76" s="55"/>
      <c r="AB76" s="55"/>
      <c r="AC76" s="55"/>
      <c r="AD76" s="55"/>
      <c r="AE76" s="55"/>
      <c r="AF76" s="53" t="s">
        <v>151</v>
      </c>
      <c r="AG76" s="4"/>
      <c r="AH76" s="4"/>
      <c r="AI76" s="4"/>
      <c r="AJ76" s="52"/>
      <c r="AK76" s="4"/>
      <c r="AL76" s="4"/>
    </row>
    <row r="77" customFormat="false" ht="15" hidden="false" customHeight="false" outlineLevel="0" collapsed="false">
      <c r="A77" s="59" t="s">
        <v>152</v>
      </c>
      <c r="B77" s="54" t="n">
        <f aca="false">SUM(D77:AE77)-K77</f>
        <v>137</v>
      </c>
      <c r="C77" s="54" t="n">
        <f aca="false">B77-J77</f>
        <v>137</v>
      </c>
      <c r="D77" s="55" t="n">
        <v>14</v>
      </c>
      <c r="E77" s="56"/>
      <c r="F77" s="55"/>
      <c r="G77" s="55"/>
      <c r="H77" s="55"/>
      <c r="I77" s="55"/>
      <c r="J77" s="58"/>
      <c r="K77" s="55"/>
      <c r="L77" s="55" t="n">
        <v>43</v>
      </c>
      <c r="M77" s="55"/>
      <c r="N77" s="55" t="n">
        <v>25</v>
      </c>
      <c r="O77" s="55" t="n">
        <v>4</v>
      </c>
      <c r="P77" s="55" t="n">
        <v>1</v>
      </c>
      <c r="Q77" s="55"/>
      <c r="R77" s="55"/>
      <c r="S77" s="55"/>
      <c r="T77" s="55" t="n">
        <v>14</v>
      </c>
      <c r="U77" s="55"/>
      <c r="V77" s="55"/>
      <c r="W77" s="55"/>
      <c r="X77" s="55"/>
      <c r="Y77" s="55" t="n">
        <v>22</v>
      </c>
      <c r="Z77" s="55" t="n">
        <v>1</v>
      </c>
      <c r="AA77" s="55" t="n">
        <v>13</v>
      </c>
      <c r="AB77" s="55"/>
      <c r="AC77" s="55"/>
      <c r="AD77" s="55"/>
      <c r="AE77" s="55"/>
      <c r="AF77" s="59" t="s">
        <v>152</v>
      </c>
      <c r="AG77" s="4"/>
      <c r="AH77" s="4"/>
      <c r="AI77" s="4"/>
      <c r="AJ77" s="52" t="n">
        <v>88</v>
      </c>
      <c r="AK77" s="4"/>
      <c r="AL77" s="4"/>
    </row>
    <row r="78" customFormat="false" ht="15" hidden="false" customHeight="false" outlineLevel="0" collapsed="false">
      <c r="A78" s="53" t="s">
        <v>153</v>
      </c>
      <c r="B78" s="54" t="n">
        <f aca="false">SUM(D78:AE78)-K78</f>
        <v>0</v>
      </c>
      <c r="C78" s="54" t="n">
        <f aca="false">B78-J78</f>
        <v>0</v>
      </c>
      <c r="D78" s="55"/>
      <c r="E78" s="56"/>
      <c r="F78" s="55"/>
      <c r="G78" s="55"/>
      <c r="H78" s="55"/>
      <c r="I78" s="55"/>
      <c r="J78" s="58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3" t="s">
        <v>153</v>
      </c>
      <c r="AG78" s="4"/>
      <c r="AH78" s="4"/>
      <c r="AI78" s="4"/>
      <c r="AJ78" s="52"/>
      <c r="AK78" s="4"/>
      <c r="AL78" s="4"/>
    </row>
    <row r="79" customFormat="false" ht="15" hidden="false" customHeight="false" outlineLevel="0" collapsed="false">
      <c r="A79" s="53" t="s">
        <v>154</v>
      </c>
      <c r="B79" s="54" t="n">
        <f aca="false">SUM(D79:AE79)-K79</f>
        <v>0</v>
      </c>
      <c r="C79" s="54" t="n">
        <f aca="false">B79-J79</f>
        <v>0</v>
      </c>
      <c r="D79" s="55"/>
      <c r="E79" s="56"/>
      <c r="F79" s="55"/>
      <c r="G79" s="55"/>
      <c r="H79" s="55"/>
      <c r="I79" s="55"/>
      <c r="J79" s="58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3" t="s">
        <v>154</v>
      </c>
      <c r="AG79" s="4"/>
      <c r="AH79" s="4"/>
      <c r="AI79" s="4"/>
      <c r="AJ79" s="52"/>
      <c r="AK79" s="4"/>
      <c r="AL79" s="4"/>
    </row>
    <row r="80" customFormat="false" ht="15" hidden="false" customHeight="false" outlineLevel="0" collapsed="false">
      <c r="A80" s="53" t="s">
        <v>155</v>
      </c>
      <c r="B80" s="54" t="n">
        <f aca="false">SUM(D80:AE80)-K80</f>
        <v>0</v>
      </c>
      <c r="C80" s="54" t="n">
        <f aca="false">B80-J80</f>
        <v>0</v>
      </c>
      <c r="D80" s="55"/>
      <c r="E80" s="56"/>
      <c r="F80" s="55"/>
      <c r="G80" s="55"/>
      <c r="H80" s="55"/>
      <c r="I80" s="55"/>
      <c r="J80" s="58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3" t="s">
        <v>155</v>
      </c>
      <c r="AG80" s="4"/>
      <c r="AH80" s="4"/>
      <c r="AI80" s="4"/>
      <c r="AJ80" s="52"/>
      <c r="AK80" s="4"/>
      <c r="AL80" s="4"/>
    </row>
    <row r="81" customFormat="false" ht="15" hidden="false" customHeight="false" outlineLevel="0" collapsed="false">
      <c r="A81" s="53" t="s">
        <v>156</v>
      </c>
      <c r="B81" s="54" t="n">
        <f aca="false">SUM(D81:AE81)-K81</f>
        <v>0</v>
      </c>
      <c r="C81" s="54" t="n">
        <f aca="false">B81-J81</f>
        <v>0</v>
      </c>
      <c r="D81" s="55"/>
      <c r="E81" s="56"/>
      <c r="F81" s="55"/>
      <c r="G81" s="55"/>
      <c r="H81" s="55"/>
      <c r="I81" s="55"/>
      <c r="J81" s="58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3" t="s">
        <v>156</v>
      </c>
      <c r="AG81" s="4"/>
      <c r="AH81" s="4"/>
      <c r="AI81" s="4"/>
      <c r="AJ81" s="52" t="n">
        <v>1</v>
      </c>
      <c r="AK81" s="4"/>
      <c r="AL81" s="4"/>
    </row>
    <row r="82" customFormat="false" ht="15" hidden="false" customHeight="false" outlineLevel="0" collapsed="false">
      <c r="A82" s="53" t="s">
        <v>157</v>
      </c>
      <c r="B82" s="54" t="n">
        <f aca="false">SUM(D82:AE82)-K82</f>
        <v>0</v>
      </c>
      <c r="C82" s="54" t="n">
        <f aca="false">B82-J82</f>
        <v>0</v>
      </c>
      <c r="D82" s="55"/>
      <c r="E82" s="56"/>
      <c r="F82" s="55"/>
      <c r="G82" s="55"/>
      <c r="H82" s="55"/>
      <c r="I82" s="55"/>
      <c r="J82" s="58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3" t="s">
        <v>157</v>
      </c>
      <c r="AG82" s="4"/>
      <c r="AH82" s="4"/>
      <c r="AI82" s="4"/>
      <c r="AJ82" s="52"/>
      <c r="AK82" s="4"/>
      <c r="AL82" s="4"/>
    </row>
    <row r="83" customFormat="false" ht="15" hidden="false" customHeight="false" outlineLevel="0" collapsed="false">
      <c r="A83" s="53" t="s">
        <v>158</v>
      </c>
      <c r="B83" s="54" t="n">
        <f aca="false">SUM(D83:AE83)-K83</f>
        <v>0</v>
      </c>
      <c r="C83" s="54" t="n">
        <f aca="false">B83-J83</f>
        <v>0</v>
      </c>
      <c r="D83" s="55"/>
      <c r="E83" s="56"/>
      <c r="F83" s="55"/>
      <c r="G83" s="55"/>
      <c r="H83" s="55"/>
      <c r="I83" s="55"/>
      <c r="J83" s="58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3" t="s">
        <v>158</v>
      </c>
      <c r="AG83" s="4"/>
      <c r="AH83" s="4"/>
      <c r="AI83" s="4"/>
      <c r="AJ83" s="52"/>
      <c r="AK83" s="4"/>
      <c r="AL83" s="4"/>
    </row>
    <row r="84" customFormat="false" ht="15" hidden="false" customHeight="false" outlineLevel="0" collapsed="false">
      <c r="A84" s="61" t="s">
        <v>159</v>
      </c>
      <c r="B84" s="54" t="n">
        <f aca="false">SUM(D84:AE84)-K84</f>
        <v>945</v>
      </c>
      <c r="C84" s="54" t="n">
        <f aca="false">B84-J84</f>
        <v>641</v>
      </c>
      <c r="D84" s="57" t="n">
        <v>9</v>
      </c>
      <c r="E84" s="56"/>
      <c r="F84" s="57"/>
      <c r="G84" s="57" t="n">
        <v>3</v>
      </c>
      <c r="H84" s="57" t="n">
        <v>11</v>
      </c>
      <c r="I84" s="57" t="n">
        <v>2</v>
      </c>
      <c r="J84" s="58" t="n">
        <v>304</v>
      </c>
      <c r="K84" s="57"/>
      <c r="L84" s="57" t="n">
        <v>12</v>
      </c>
      <c r="M84" s="57"/>
      <c r="N84" s="57" t="n">
        <v>66</v>
      </c>
      <c r="O84" s="57" t="n">
        <v>65</v>
      </c>
      <c r="P84" s="57" t="n">
        <v>52</v>
      </c>
      <c r="Q84" s="57" t="n">
        <v>55</v>
      </c>
      <c r="R84" s="57"/>
      <c r="S84" s="57" t="n">
        <v>83</v>
      </c>
      <c r="T84" s="57"/>
      <c r="U84" s="57" t="n">
        <v>5</v>
      </c>
      <c r="V84" s="57" t="n">
        <v>55</v>
      </c>
      <c r="W84" s="57"/>
      <c r="X84" s="57" t="n">
        <v>39</v>
      </c>
      <c r="Y84" s="57" t="n">
        <v>17</v>
      </c>
      <c r="Z84" s="57" t="n">
        <v>19</v>
      </c>
      <c r="AA84" s="57" t="n">
        <v>89</v>
      </c>
      <c r="AB84" s="57" t="n">
        <v>3</v>
      </c>
      <c r="AC84" s="57" t="n">
        <v>56</v>
      </c>
      <c r="AD84" s="57"/>
      <c r="AE84" s="57"/>
      <c r="AF84" s="61" t="s">
        <v>159</v>
      </c>
      <c r="AG84" s="4"/>
      <c r="AH84" s="4"/>
      <c r="AI84" s="4"/>
      <c r="AJ84" s="52" t="n">
        <v>16</v>
      </c>
      <c r="AK84" s="4"/>
      <c r="AL84" s="4"/>
    </row>
    <row r="85" customFormat="false" ht="15" hidden="false" customHeight="false" outlineLevel="0" collapsed="false">
      <c r="A85" s="53" t="s">
        <v>160</v>
      </c>
      <c r="B85" s="54" t="n">
        <f aca="false">SUM(D85:AE85)-K85</f>
        <v>0</v>
      </c>
      <c r="C85" s="54" t="n">
        <f aca="false">B85-J85</f>
        <v>0</v>
      </c>
      <c r="D85" s="55"/>
      <c r="E85" s="56"/>
      <c r="F85" s="55"/>
      <c r="G85" s="55"/>
      <c r="H85" s="55"/>
      <c r="I85" s="55"/>
      <c r="J85" s="58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3" t="s">
        <v>160</v>
      </c>
      <c r="AG85" s="4"/>
      <c r="AH85" s="4"/>
      <c r="AI85" s="4"/>
      <c r="AJ85" s="52"/>
      <c r="AK85" s="4"/>
      <c r="AL85" s="4"/>
    </row>
    <row r="86" customFormat="false" ht="15" hidden="false" customHeight="false" outlineLevel="0" collapsed="false">
      <c r="A86" s="53" t="s">
        <v>161</v>
      </c>
      <c r="B86" s="54" t="n">
        <f aca="false">SUM(D86:AE86)-K86</f>
        <v>0</v>
      </c>
      <c r="C86" s="54" t="n">
        <f aca="false">B86-J86</f>
        <v>0</v>
      </c>
      <c r="D86" s="55"/>
      <c r="E86" s="56"/>
      <c r="F86" s="55"/>
      <c r="G86" s="55"/>
      <c r="H86" s="55"/>
      <c r="I86" s="55"/>
      <c r="J86" s="58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3" t="s">
        <v>161</v>
      </c>
      <c r="AG86" s="4"/>
      <c r="AH86" s="4"/>
      <c r="AI86" s="4"/>
      <c r="AJ86" s="52"/>
      <c r="AK86" s="4"/>
      <c r="AL86" s="4"/>
    </row>
    <row r="87" customFormat="false" ht="15" hidden="false" customHeight="false" outlineLevel="0" collapsed="false">
      <c r="A87" s="62" t="s">
        <v>162</v>
      </c>
      <c r="B87" s="72" t="n">
        <f aca="false">SUM(D87:AE87)-K87</f>
        <v>0</v>
      </c>
      <c r="C87" s="72" t="n">
        <f aca="false">B87-J87</f>
        <v>0</v>
      </c>
      <c r="D87" s="63"/>
      <c r="E87" s="64"/>
      <c r="F87" s="63"/>
      <c r="G87" s="63"/>
      <c r="H87" s="63"/>
      <c r="I87" s="63"/>
      <c r="J87" s="65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2" t="s">
        <v>162</v>
      </c>
      <c r="AG87" s="4"/>
      <c r="AH87" s="4"/>
      <c r="AI87" s="4"/>
      <c r="AJ87" s="52"/>
      <c r="AK87" s="4"/>
      <c r="AL87" s="4"/>
    </row>
    <row r="88" customFormat="false" ht="15.75" hidden="false" customHeight="false" outlineLevel="0" collapsed="false">
      <c r="A88" s="62"/>
      <c r="B88" s="72"/>
      <c r="C88" s="72"/>
      <c r="D88" s="63"/>
      <c r="E88" s="64"/>
      <c r="F88" s="63"/>
      <c r="G88" s="63"/>
      <c r="H88" s="63"/>
      <c r="I88" s="63"/>
      <c r="J88" s="65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2"/>
      <c r="AG88" s="4"/>
      <c r="AH88" s="4"/>
      <c r="AI88" s="4"/>
      <c r="AJ88" s="52"/>
      <c r="AK88" s="4"/>
      <c r="AL88" s="4"/>
    </row>
    <row r="89" customFormat="false" ht="15" hidden="false" customHeight="false" outlineLevel="0" collapsed="false">
      <c r="A89" s="66" t="s">
        <v>163</v>
      </c>
      <c r="B89" s="67" t="n">
        <f aca="false">SUM(D89:AE89)-K89</f>
        <v>22</v>
      </c>
      <c r="C89" s="67" t="n">
        <f aca="false">B89-J89</f>
        <v>22</v>
      </c>
      <c r="D89" s="68" t="n">
        <v>3</v>
      </c>
      <c r="E89" s="69"/>
      <c r="F89" s="68"/>
      <c r="G89" s="68"/>
      <c r="H89" s="68"/>
      <c r="I89" s="68"/>
      <c r="J89" s="70"/>
      <c r="K89" s="68"/>
      <c r="L89" s="68"/>
      <c r="M89" s="68"/>
      <c r="N89" s="68" t="n">
        <v>1</v>
      </c>
      <c r="O89" s="68" t="n">
        <v>1</v>
      </c>
      <c r="P89" s="68" t="n">
        <v>1</v>
      </c>
      <c r="Q89" s="68"/>
      <c r="R89" s="68" t="n">
        <v>11</v>
      </c>
      <c r="S89" s="68"/>
      <c r="T89" s="68"/>
      <c r="U89" s="68" t="n">
        <v>2</v>
      </c>
      <c r="V89" s="68"/>
      <c r="W89" s="68"/>
      <c r="X89" s="68" t="n">
        <v>1</v>
      </c>
      <c r="Y89" s="68"/>
      <c r="Z89" s="68"/>
      <c r="AA89" s="68" t="n">
        <v>2</v>
      </c>
      <c r="AB89" s="68"/>
      <c r="AC89" s="68"/>
      <c r="AD89" s="68"/>
      <c r="AE89" s="68"/>
      <c r="AF89" s="66" t="s">
        <v>163</v>
      </c>
      <c r="AG89" s="4"/>
      <c r="AH89" s="4"/>
      <c r="AI89" s="4"/>
      <c r="AJ89" s="71"/>
      <c r="AK89" s="4"/>
      <c r="AL89" s="4"/>
    </row>
    <row r="90" customFormat="false" ht="15" hidden="false" customHeight="false" outlineLevel="0" collapsed="false">
      <c r="A90" s="53" t="s">
        <v>164</v>
      </c>
      <c r="B90" s="54" t="n">
        <f aca="false">SUM(D90:AE90)-K90</f>
        <v>0</v>
      </c>
      <c r="C90" s="54" t="n">
        <f aca="false">B90-J90</f>
        <v>0</v>
      </c>
      <c r="D90" s="55"/>
      <c r="E90" s="56"/>
      <c r="F90" s="55"/>
      <c r="G90" s="55"/>
      <c r="H90" s="55"/>
      <c r="I90" s="55"/>
      <c r="J90" s="58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3" t="s">
        <v>164</v>
      </c>
      <c r="AG90" s="4"/>
      <c r="AH90" s="4"/>
      <c r="AI90" s="4"/>
      <c r="AJ90" s="52"/>
      <c r="AK90" s="4"/>
      <c r="AL90" s="4"/>
    </row>
    <row r="91" customFormat="false" ht="15" hidden="false" customHeight="false" outlineLevel="0" collapsed="false">
      <c r="A91" s="53" t="s">
        <v>165</v>
      </c>
      <c r="B91" s="54" t="n">
        <f aca="false">SUM(D91:AE91)-K91</f>
        <v>0</v>
      </c>
      <c r="C91" s="54" t="n">
        <f aca="false">B91-J91</f>
        <v>0</v>
      </c>
      <c r="D91" s="55"/>
      <c r="E91" s="56"/>
      <c r="F91" s="55"/>
      <c r="G91" s="55"/>
      <c r="H91" s="55"/>
      <c r="I91" s="55"/>
      <c r="J91" s="58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3" t="s">
        <v>165</v>
      </c>
      <c r="AG91" s="4"/>
      <c r="AH91" s="4"/>
      <c r="AI91" s="4"/>
      <c r="AJ91" s="52"/>
      <c r="AK91" s="4"/>
      <c r="AL91" s="4"/>
    </row>
    <row r="92" customFormat="false" ht="15" hidden="false" customHeight="false" outlineLevel="0" collapsed="false">
      <c r="A92" s="53" t="s">
        <v>166</v>
      </c>
      <c r="B92" s="54" t="n">
        <f aca="false">SUM(D92:AE92)-K92</f>
        <v>202</v>
      </c>
      <c r="C92" s="54" t="n">
        <f aca="false">B92-J92</f>
        <v>139</v>
      </c>
      <c r="D92" s="55" t="n">
        <v>11</v>
      </c>
      <c r="E92" s="56"/>
      <c r="F92" s="55"/>
      <c r="G92" s="55" t="n">
        <v>2</v>
      </c>
      <c r="H92" s="55" t="n">
        <v>2</v>
      </c>
      <c r="I92" s="55" t="n">
        <v>10</v>
      </c>
      <c r="J92" s="58" t="n">
        <v>63</v>
      </c>
      <c r="K92" s="55"/>
      <c r="L92" s="55" t="n">
        <v>2</v>
      </c>
      <c r="M92" s="55"/>
      <c r="N92" s="55" t="n">
        <v>14</v>
      </c>
      <c r="O92" s="55" t="n">
        <v>1</v>
      </c>
      <c r="P92" s="55" t="n">
        <v>1</v>
      </c>
      <c r="Q92" s="55" t="n">
        <v>2</v>
      </c>
      <c r="R92" s="55" t="n">
        <v>2</v>
      </c>
      <c r="S92" s="55" t="n">
        <v>2</v>
      </c>
      <c r="T92" s="55" t="n">
        <v>3</v>
      </c>
      <c r="U92" s="55"/>
      <c r="V92" s="55" t="n">
        <v>1</v>
      </c>
      <c r="W92" s="55"/>
      <c r="X92" s="55" t="n">
        <v>10</v>
      </c>
      <c r="Y92" s="55" t="n">
        <v>2</v>
      </c>
      <c r="Z92" s="55"/>
      <c r="AA92" s="55" t="n">
        <v>7</v>
      </c>
      <c r="AB92" s="55" t="n">
        <v>64</v>
      </c>
      <c r="AC92" s="55" t="n">
        <v>3</v>
      </c>
      <c r="AD92" s="55"/>
      <c r="AE92" s="55"/>
      <c r="AF92" s="53" t="s">
        <v>166</v>
      </c>
      <c r="AG92" s="4"/>
      <c r="AH92" s="4"/>
      <c r="AI92" s="4"/>
      <c r="AJ92" s="52"/>
      <c r="AK92" s="4"/>
      <c r="AL92" s="4"/>
    </row>
    <row r="93" customFormat="false" ht="15" hidden="false" customHeight="false" outlineLevel="0" collapsed="false">
      <c r="A93" s="53" t="s">
        <v>167</v>
      </c>
      <c r="B93" s="54" t="n">
        <f aca="false">SUM(D93:AE93)-K93</f>
        <v>1</v>
      </c>
      <c r="C93" s="54" t="n">
        <f aca="false">B93-J93</f>
        <v>1</v>
      </c>
      <c r="D93" s="55"/>
      <c r="E93" s="56"/>
      <c r="F93" s="55"/>
      <c r="G93" s="55"/>
      <c r="H93" s="55"/>
      <c r="I93" s="55"/>
      <c r="J93" s="58"/>
      <c r="K93" s="55"/>
      <c r="L93" s="55"/>
      <c r="M93" s="55"/>
      <c r="N93" s="55" t="n">
        <v>1</v>
      </c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3" t="s">
        <v>167</v>
      </c>
      <c r="AG93" s="4"/>
      <c r="AH93" s="4"/>
      <c r="AI93" s="4"/>
      <c r="AJ93" s="52" t="n">
        <v>5</v>
      </c>
      <c r="AK93" s="4"/>
      <c r="AL93" s="4"/>
    </row>
    <row r="94" customFormat="false" ht="15" hidden="false" customHeight="false" outlineLevel="0" collapsed="false">
      <c r="A94" s="53" t="s">
        <v>168</v>
      </c>
      <c r="B94" s="54" t="n">
        <f aca="false">SUM(D94:AE94)-K94</f>
        <v>0</v>
      </c>
      <c r="C94" s="54" t="n">
        <f aca="false">B94-J94</f>
        <v>0</v>
      </c>
      <c r="D94" s="55"/>
      <c r="E94" s="73"/>
      <c r="F94" s="55"/>
      <c r="G94" s="55"/>
      <c r="H94" s="55"/>
      <c r="I94" s="55"/>
      <c r="J94" s="58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3" t="s">
        <v>168</v>
      </c>
      <c r="AG94" s="4"/>
      <c r="AH94" s="4"/>
      <c r="AI94" s="4"/>
      <c r="AJ94" s="52"/>
      <c r="AK94" s="4"/>
      <c r="AL94" s="4"/>
    </row>
    <row r="95" customFormat="false" ht="15" hidden="false" customHeight="false" outlineLevel="0" collapsed="false">
      <c r="A95" s="53" t="s">
        <v>169</v>
      </c>
      <c r="B95" s="54" t="n">
        <f aca="false">SUM(D95:AE95)-K95</f>
        <v>0</v>
      </c>
      <c r="C95" s="54" t="n">
        <f aca="false">B95-J95</f>
        <v>0</v>
      </c>
      <c r="D95" s="55"/>
      <c r="E95" s="73"/>
      <c r="F95" s="55"/>
      <c r="G95" s="55"/>
      <c r="H95" s="55"/>
      <c r="I95" s="55"/>
      <c r="J95" s="58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3" t="s">
        <v>169</v>
      </c>
      <c r="AG95" s="4"/>
      <c r="AH95" s="4"/>
      <c r="AI95" s="4"/>
      <c r="AJ95" s="52"/>
      <c r="AK95" s="4"/>
      <c r="AL95" s="4"/>
    </row>
    <row r="96" customFormat="false" ht="15" hidden="false" customHeight="false" outlineLevel="0" collapsed="false">
      <c r="A96" s="74" t="s">
        <v>170</v>
      </c>
      <c r="B96" s="54" t="n">
        <f aca="false">SUM(D96:AE96)-K96</f>
        <v>0</v>
      </c>
      <c r="C96" s="54" t="n">
        <f aca="false">B96-J96</f>
        <v>0</v>
      </c>
      <c r="D96" s="57"/>
      <c r="E96" s="73"/>
      <c r="F96" s="57"/>
      <c r="G96" s="57"/>
      <c r="H96" s="57"/>
      <c r="I96" s="57"/>
      <c r="J96" s="58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74" t="s">
        <v>170</v>
      </c>
      <c r="AG96" s="4"/>
      <c r="AH96" s="4"/>
      <c r="AI96" s="4"/>
      <c r="AJ96" s="52"/>
      <c r="AK96" s="4"/>
      <c r="AL96" s="4"/>
    </row>
    <row r="97" customFormat="false" ht="15" hidden="false" customHeight="false" outlineLevel="0" collapsed="false">
      <c r="A97" s="53" t="s">
        <v>171</v>
      </c>
      <c r="B97" s="54" t="n">
        <f aca="false">SUM(D97:AE97)-K97</f>
        <v>44</v>
      </c>
      <c r="C97" s="54" t="n">
        <f aca="false">B97-J97</f>
        <v>44</v>
      </c>
      <c r="D97" s="55" t="n">
        <v>1</v>
      </c>
      <c r="E97" s="73"/>
      <c r="F97" s="55"/>
      <c r="G97" s="55" t="n">
        <v>5</v>
      </c>
      <c r="H97" s="55" t="n">
        <v>2</v>
      </c>
      <c r="I97" s="55" t="n">
        <v>5</v>
      </c>
      <c r="J97" s="58"/>
      <c r="K97" s="55"/>
      <c r="L97" s="55" t="n">
        <v>5</v>
      </c>
      <c r="M97" s="55"/>
      <c r="N97" s="55" t="n">
        <v>3</v>
      </c>
      <c r="O97" s="55" t="n">
        <v>5</v>
      </c>
      <c r="P97" s="55" t="n">
        <v>4</v>
      </c>
      <c r="Q97" s="55" t="n">
        <v>4</v>
      </c>
      <c r="R97" s="55"/>
      <c r="S97" s="55" t="n">
        <v>2</v>
      </c>
      <c r="T97" s="55" t="n">
        <v>1</v>
      </c>
      <c r="U97" s="55" t="n">
        <v>3</v>
      </c>
      <c r="V97" s="55" t="n">
        <v>1</v>
      </c>
      <c r="W97" s="55"/>
      <c r="X97" s="55" t="n">
        <v>1</v>
      </c>
      <c r="Y97" s="55"/>
      <c r="Z97" s="55" t="n">
        <v>2</v>
      </c>
      <c r="AA97" s="55"/>
      <c r="AB97" s="55"/>
      <c r="AC97" s="55"/>
      <c r="AD97" s="55"/>
      <c r="AE97" s="55"/>
      <c r="AF97" s="53" t="s">
        <v>171</v>
      </c>
      <c r="AG97" s="4"/>
      <c r="AH97" s="4"/>
      <c r="AI97" s="4"/>
      <c r="AJ97" s="52"/>
      <c r="AK97" s="4"/>
      <c r="AL97" s="4"/>
    </row>
    <row r="98" customFormat="false" ht="15" hidden="false" customHeight="false" outlineLevel="0" collapsed="false">
      <c r="A98" s="61" t="s">
        <v>172</v>
      </c>
      <c r="B98" s="54" t="n">
        <f aca="false">SUM(D98:AE98)-K98</f>
        <v>0</v>
      </c>
      <c r="C98" s="54" t="n">
        <f aca="false">B98-J98</f>
        <v>0</v>
      </c>
      <c r="D98" s="57"/>
      <c r="E98" s="73"/>
      <c r="F98" s="57"/>
      <c r="G98" s="57"/>
      <c r="H98" s="57"/>
      <c r="I98" s="57"/>
      <c r="J98" s="58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61" t="s">
        <v>172</v>
      </c>
      <c r="AG98" s="4"/>
      <c r="AH98" s="4"/>
      <c r="AI98" s="4"/>
      <c r="AJ98" s="52"/>
      <c r="AK98" s="4"/>
      <c r="AL98" s="4"/>
    </row>
    <row r="99" customFormat="false" ht="15" hidden="false" customHeight="false" outlineLevel="0" collapsed="false">
      <c r="A99" s="53" t="s">
        <v>173</v>
      </c>
      <c r="B99" s="54" t="n">
        <f aca="false">SUM(D99:AE99)-K99</f>
        <v>7</v>
      </c>
      <c r="C99" s="54" t="n">
        <f aca="false">B99-J99</f>
        <v>2</v>
      </c>
      <c r="D99" s="55"/>
      <c r="E99" s="73"/>
      <c r="F99" s="55"/>
      <c r="G99" s="55" t="n">
        <v>1</v>
      </c>
      <c r="H99" s="55"/>
      <c r="I99" s="55" t="n">
        <v>1</v>
      </c>
      <c r="J99" s="58" t="n">
        <v>5</v>
      </c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3" t="s">
        <v>173</v>
      </c>
      <c r="AG99" s="4"/>
      <c r="AH99" s="4"/>
      <c r="AI99" s="4"/>
      <c r="AJ99" s="52"/>
      <c r="AK99" s="4"/>
      <c r="AL99" s="4"/>
    </row>
    <row r="100" customFormat="false" ht="15" hidden="false" customHeight="false" outlineLevel="0" collapsed="false">
      <c r="A100" s="53" t="s">
        <v>174</v>
      </c>
      <c r="B100" s="54" t="n">
        <f aca="false">SUM(D100:AE100)-K100</f>
        <v>2</v>
      </c>
      <c r="C100" s="54" t="n">
        <f aca="false">B100-J100</f>
        <v>2</v>
      </c>
      <c r="D100" s="55"/>
      <c r="E100" s="73"/>
      <c r="F100" s="55"/>
      <c r="G100" s="55"/>
      <c r="H100" s="55"/>
      <c r="I100" s="55" t="n">
        <v>1</v>
      </c>
      <c r="J100" s="58"/>
      <c r="K100" s="55"/>
      <c r="L100" s="55"/>
      <c r="M100" s="55"/>
      <c r="N100" s="55" t="n">
        <v>1</v>
      </c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3" t="s">
        <v>174</v>
      </c>
      <c r="AG100" s="4"/>
      <c r="AH100" s="4"/>
      <c r="AI100" s="4"/>
      <c r="AJ100" s="52"/>
      <c r="AK100" s="4"/>
      <c r="AL100" s="4"/>
    </row>
    <row r="101" customFormat="false" ht="15.75" hidden="false" customHeight="false" outlineLevel="0" collapsed="false">
      <c r="A101" s="75"/>
      <c r="B101" s="72" t="s">
        <v>175</v>
      </c>
      <c r="C101" s="72" t="s">
        <v>175</v>
      </c>
      <c r="D101" s="63"/>
      <c r="E101" s="63"/>
      <c r="F101" s="63"/>
      <c r="G101" s="63"/>
      <c r="H101" s="63"/>
      <c r="I101" s="63"/>
      <c r="J101" s="65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75"/>
      <c r="AG101" s="4"/>
      <c r="AH101" s="4"/>
      <c r="AI101" s="4"/>
      <c r="AJ101" s="52"/>
      <c r="AK101" s="4"/>
      <c r="AL101" s="4"/>
    </row>
    <row r="102" customFormat="false" ht="15" hidden="false" customHeight="false" outlineLevel="0" collapsed="false">
      <c r="A102" s="76" t="s">
        <v>176</v>
      </c>
      <c r="B102" s="67" t="n">
        <f aca="false">SUM(D102:AE102)-K102</f>
        <v>0</v>
      </c>
      <c r="C102" s="67" t="n">
        <f aca="false">B102-J102</f>
        <v>0</v>
      </c>
      <c r="D102" s="68"/>
      <c r="E102" s="68"/>
      <c r="F102" s="68"/>
      <c r="G102" s="68"/>
      <c r="H102" s="68"/>
      <c r="I102" s="68"/>
      <c r="J102" s="70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76" t="s">
        <v>176</v>
      </c>
      <c r="AG102" s="4"/>
      <c r="AH102" s="4"/>
      <c r="AI102" s="4"/>
      <c r="AJ102" s="71"/>
      <c r="AK102" s="4"/>
      <c r="AL102" s="4"/>
    </row>
    <row r="103" customFormat="false" ht="15" hidden="false" customHeight="false" outlineLevel="0" collapsed="false">
      <c r="A103" s="77" t="s">
        <v>177</v>
      </c>
      <c r="B103" s="54" t="n">
        <f aca="false">SUM(D103:AE103)-K103</f>
        <v>1</v>
      </c>
      <c r="C103" s="54" t="n">
        <f aca="false">B103-J103</f>
        <v>1</v>
      </c>
      <c r="D103" s="55"/>
      <c r="E103" s="55"/>
      <c r="F103" s="55"/>
      <c r="G103" s="55"/>
      <c r="H103" s="55"/>
      <c r="I103" s="55"/>
      <c r="J103" s="58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 t="n">
        <v>1</v>
      </c>
      <c r="AB103" s="55"/>
      <c r="AC103" s="55"/>
      <c r="AD103" s="55"/>
      <c r="AE103" s="55"/>
      <c r="AF103" s="77" t="s">
        <v>177</v>
      </c>
      <c r="AG103" s="4"/>
      <c r="AH103" s="4"/>
      <c r="AI103" s="4"/>
      <c r="AJ103" s="52"/>
      <c r="AK103" s="4"/>
      <c r="AL103" s="4"/>
    </row>
    <row r="104" customFormat="false" ht="15" hidden="false" customHeight="false" outlineLevel="0" collapsed="false">
      <c r="A104" s="77" t="s">
        <v>178</v>
      </c>
      <c r="B104" s="54" t="n">
        <f aca="false">SUM(D104:AE104)-K104</f>
        <v>1456</v>
      </c>
      <c r="C104" s="54" t="n">
        <f aca="false">B104-J104</f>
        <v>1417</v>
      </c>
      <c r="D104" s="55" t="n">
        <v>3</v>
      </c>
      <c r="E104" s="55"/>
      <c r="F104" s="55"/>
      <c r="G104" s="55"/>
      <c r="H104" s="55" t="n">
        <v>2</v>
      </c>
      <c r="I104" s="55" t="n">
        <v>3</v>
      </c>
      <c r="J104" s="58" t="n">
        <v>39</v>
      </c>
      <c r="K104" s="55"/>
      <c r="L104" s="55" t="n">
        <v>6</v>
      </c>
      <c r="M104" s="55"/>
      <c r="N104" s="55" t="n">
        <v>110</v>
      </c>
      <c r="O104" s="55" t="n">
        <v>58</v>
      </c>
      <c r="P104" s="55"/>
      <c r="Q104" s="55" t="n">
        <v>110</v>
      </c>
      <c r="R104" s="55"/>
      <c r="S104" s="55"/>
      <c r="T104" s="55" t="n">
        <v>11</v>
      </c>
      <c r="U104" s="55" t="n">
        <v>2</v>
      </c>
      <c r="V104" s="55" t="n">
        <v>100</v>
      </c>
      <c r="W104" s="55"/>
      <c r="X104" s="55" t="n">
        <v>383</v>
      </c>
      <c r="Y104" s="55" t="n">
        <v>50</v>
      </c>
      <c r="Z104" s="55" t="n">
        <v>27</v>
      </c>
      <c r="AA104" s="55" t="n">
        <v>77</v>
      </c>
      <c r="AB104" s="55" t="n">
        <v>86</v>
      </c>
      <c r="AC104" s="55" t="n">
        <v>389</v>
      </c>
      <c r="AD104" s="55"/>
      <c r="AE104" s="55"/>
      <c r="AF104" s="77" t="s">
        <v>178</v>
      </c>
      <c r="AG104" s="4"/>
      <c r="AH104" s="4"/>
      <c r="AI104" s="4"/>
      <c r="AJ104" s="52"/>
      <c r="AK104" s="4"/>
      <c r="AL104" s="4"/>
    </row>
    <row r="105" customFormat="false" ht="15" hidden="false" customHeight="false" outlineLevel="0" collapsed="false">
      <c r="A105" s="77" t="s">
        <v>179</v>
      </c>
      <c r="B105" s="54" t="n">
        <f aca="false">SUM(D105:AE105)-K105</f>
        <v>326</v>
      </c>
      <c r="C105" s="54" t="n">
        <f aca="false">B105-J105</f>
        <v>141</v>
      </c>
      <c r="D105" s="55"/>
      <c r="E105" s="55"/>
      <c r="F105" s="55"/>
      <c r="G105" s="55"/>
      <c r="H105" s="55"/>
      <c r="I105" s="55"/>
      <c r="J105" s="58" t="n">
        <v>185</v>
      </c>
      <c r="K105" s="55"/>
      <c r="L105" s="55"/>
      <c r="M105" s="55"/>
      <c r="N105" s="55" t="n">
        <v>25</v>
      </c>
      <c r="O105" s="55"/>
      <c r="P105" s="55"/>
      <c r="Q105" s="55" t="n">
        <v>60</v>
      </c>
      <c r="R105" s="55"/>
      <c r="S105" s="55"/>
      <c r="T105" s="55"/>
      <c r="U105" s="55" t="n">
        <v>1</v>
      </c>
      <c r="V105" s="55"/>
      <c r="W105" s="55"/>
      <c r="X105" s="55" t="n">
        <v>2</v>
      </c>
      <c r="Y105" s="55"/>
      <c r="Z105" s="55"/>
      <c r="AA105" s="55" t="n">
        <v>43</v>
      </c>
      <c r="AB105" s="55" t="n">
        <v>9</v>
      </c>
      <c r="AC105" s="55" t="n">
        <v>1</v>
      </c>
      <c r="AD105" s="55"/>
      <c r="AE105" s="55"/>
      <c r="AF105" s="77" t="s">
        <v>179</v>
      </c>
      <c r="AG105" s="4"/>
      <c r="AH105" s="4"/>
      <c r="AI105" s="4"/>
      <c r="AJ105" s="52"/>
      <c r="AK105" s="4"/>
      <c r="AL105" s="4"/>
    </row>
    <row r="106" customFormat="false" ht="15" hidden="false" customHeight="false" outlineLevel="0" collapsed="false">
      <c r="A106" s="77" t="s">
        <v>180</v>
      </c>
      <c r="B106" s="54" t="n">
        <f aca="false">SUM(D106:AE106)-K106</f>
        <v>0</v>
      </c>
      <c r="C106" s="54" t="n">
        <f aca="false">B106-J106</f>
        <v>0</v>
      </c>
      <c r="D106" s="55"/>
      <c r="E106" s="55"/>
      <c r="F106" s="55"/>
      <c r="G106" s="55"/>
      <c r="H106" s="55"/>
      <c r="I106" s="55"/>
      <c r="J106" s="58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77" t="s">
        <v>180</v>
      </c>
      <c r="AG106" s="4"/>
      <c r="AH106" s="4"/>
      <c r="AI106" s="4"/>
      <c r="AJ106" s="52"/>
      <c r="AK106" s="4"/>
      <c r="AL106" s="4"/>
    </row>
    <row r="107" customFormat="false" ht="15" hidden="false" customHeight="false" outlineLevel="0" collapsed="false">
      <c r="A107" s="77" t="s">
        <v>181</v>
      </c>
      <c r="B107" s="54" t="n">
        <f aca="false">SUM(D107:AE107)-K107</f>
        <v>1599</v>
      </c>
      <c r="C107" s="54" t="n">
        <f aca="false">B107-J107</f>
        <v>1437</v>
      </c>
      <c r="D107" s="55" t="n">
        <v>9</v>
      </c>
      <c r="E107" s="55"/>
      <c r="F107" s="55"/>
      <c r="G107" s="55" t="n">
        <v>3</v>
      </c>
      <c r="H107" s="55" t="n">
        <v>5</v>
      </c>
      <c r="I107" s="55" t="n">
        <v>3</v>
      </c>
      <c r="J107" s="58" t="n">
        <v>162</v>
      </c>
      <c r="K107" s="55"/>
      <c r="L107" s="55" t="n">
        <v>46</v>
      </c>
      <c r="M107" s="55"/>
      <c r="N107" s="55" t="n">
        <v>322</v>
      </c>
      <c r="O107" s="55" t="n">
        <v>50</v>
      </c>
      <c r="P107" s="55"/>
      <c r="Q107" s="55" t="n">
        <v>85</v>
      </c>
      <c r="R107" s="55"/>
      <c r="S107" s="55"/>
      <c r="T107" s="55" t="n">
        <v>5</v>
      </c>
      <c r="U107" s="55" t="n">
        <v>177</v>
      </c>
      <c r="V107" s="55" t="n">
        <v>7</v>
      </c>
      <c r="W107" s="55"/>
      <c r="X107" s="55" t="n">
        <v>136</v>
      </c>
      <c r="Y107" s="55" t="n">
        <v>20</v>
      </c>
      <c r="Z107" s="55" t="n">
        <v>28</v>
      </c>
      <c r="AA107" s="55" t="n">
        <v>178</v>
      </c>
      <c r="AB107" s="55" t="n">
        <v>357</v>
      </c>
      <c r="AC107" s="55" t="n">
        <v>6</v>
      </c>
      <c r="AD107" s="55"/>
      <c r="AE107" s="55"/>
      <c r="AF107" s="77" t="s">
        <v>181</v>
      </c>
      <c r="AG107" s="4"/>
      <c r="AH107" s="4"/>
      <c r="AI107" s="4"/>
      <c r="AJ107" s="52" t="n">
        <v>50</v>
      </c>
      <c r="AK107" s="4"/>
      <c r="AL107" s="4"/>
    </row>
    <row r="108" customFormat="false" ht="15" hidden="false" customHeight="false" outlineLevel="0" collapsed="false">
      <c r="A108" s="77" t="s">
        <v>182</v>
      </c>
      <c r="B108" s="54" t="n">
        <f aca="false">SUM(D108:AE108)-K108</f>
        <v>0</v>
      </c>
      <c r="C108" s="54" t="n">
        <f aca="false">B108-J108</f>
        <v>0</v>
      </c>
      <c r="D108" s="55"/>
      <c r="E108" s="55"/>
      <c r="F108" s="55"/>
      <c r="G108" s="55"/>
      <c r="H108" s="55"/>
      <c r="I108" s="55"/>
      <c r="J108" s="58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77" t="s">
        <v>182</v>
      </c>
      <c r="AG108" s="4"/>
      <c r="AH108" s="4"/>
      <c r="AI108" s="4"/>
      <c r="AJ108" s="52"/>
      <c r="AK108" s="4"/>
      <c r="AL108" s="4"/>
    </row>
    <row r="109" customFormat="false" ht="15" hidden="false" customHeight="false" outlineLevel="0" collapsed="false">
      <c r="A109" s="77" t="s">
        <v>183</v>
      </c>
      <c r="B109" s="54" t="n">
        <f aca="false">SUM(D109:AE109)-K109</f>
        <v>1</v>
      </c>
      <c r="C109" s="54" t="n">
        <f aca="false">B109-J109</f>
        <v>1</v>
      </c>
      <c r="D109" s="55"/>
      <c r="E109" s="55"/>
      <c r="F109" s="55"/>
      <c r="G109" s="55"/>
      <c r="H109" s="55"/>
      <c r="I109" s="55"/>
      <c r="J109" s="58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 t="n">
        <v>1</v>
      </c>
      <c r="AC109" s="55"/>
      <c r="AD109" s="55"/>
      <c r="AE109" s="55"/>
      <c r="AF109" s="77" t="s">
        <v>183</v>
      </c>
      <c r="AG109" s="4"/>
      <c r="AH109" s="4"/>
      <c r="AI109" s="4"/>
      <c r="AJ109" s="52"/>
      <c r="AK109" s="4"/>
      <c r="AL109" s="4"/>
    </row>
    <row r="110" customFormat="false" ht="15" hidden="false" customHeight="false" outlineLevel="0" collapsed="false">
      <c r="A110" s="77" t="s">
        <v>184</v>
      </c>
      <c r="B110" s="54" t="n">
        <f aca="false">SUM(D110:AE110)-K110</f>
        <v>261</v>
      </c>
      <c r="C110" s="54" t="n">
        <f aca="false">B110-J110</f>
        <v>241</v>
      </c>
      <c r="D110" s="55"/>
      <c r="E110" s="55"/>
      <c r="F110" s="55"/>
      <c r="G110" s="55"/>
      <c r="H110" s="55"/>
      <c r="I110" s="55"/>
      <c r="J110" s="58" t="n">
        <v>20</v>
      </c>
      <c r="K110" s="55"/>
      <c r="L110" s="55" t="n">
        <v>1</v>
      </c>
      <c r="M110" s="55"/>
      <c r="N110" s="55" t="n">
        <v>144</v>
      </c>
      <c r="O110" s="55" t="n">
        <v>7</v>
      </c>
      <c r="P110" s="55"/>
      <c r="Q110" s="55" t="n">
        <v>12</v>
      </c>
      <c r="R110" s="55"/>
      <c r="S110" s="55"/>
      <c r="T110" s="55" t="n">
        <v>1</v>
      </c>
      <c r="U110" s="55" t="n">
        <v>3</v>
      </c>
      <c r="V110" s="55"/>
      <c r="W110" s="55"/>
      <c r="X110" s="55" t="n">
        <v>12</v>
      </c>
      <c r="Y110" s="55"/>
      <c r="Z110" s="55"/>
      <c r="AA110" s="55" t="n">
        <v>6</v>
      </c>
      <c r="AB110" s="55" t="n">
        <v>55</v>
      </c>
      <c r="AC110" s="55"/>
      <c r="AD110" s="55"/>
      <c r="AE110" s="55"/>
      <c r="AF110" s="77" t="s">
        <v>184</v>
      </c>
      <c r="AG110" s="4"/>
      <c r="AH110" s="4"/>
      <c r="AI110" s="4"/>
      <c r="AJ110" s="52" t="n">
        <v>500</v>
      </c>
      <c r="AK110" s="4"/>
      <c r="AL110" s="4"/>
    </row>
    <row r="111" customFormat="false" ht="15" hidden="false" customHeight="false" outlineLevel="0" collapsed="false">
      <c r="A111" s="77" t="s">
        <v>185</v>
      </c>
      <c r="B111" s="54" t="n">
        <f aca="false">SUM(D111:AE111)-K111</f>
        <v>0</v>
      </c>
      <c r="C111" s="54" t="n">
        <f aca="false">B111-J111</f>
        <v>0</v>
      </c>
      <c r="D111" s="55"/>
      <c r="E111" s="55"/>
      <c r="F111" s="55"/>
      <c r="G111" s="55"/>
      <c r="H111" s="55"/>
      <c r="I111" s="55"/>
      <c r="J111" s="58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77" t="s">
        <v>185</v>
      </c>
      <c r="AG111" s="4"/>
      <c r="AH111" s="4"/>
      <c r="AI111" s="4"/>
      <c r="AJ111" s="52"/>
      <c r="AK111" s="4"/>
      <c r="AL111" s="4"/>
    </row>
    <row r="112" customFormat="false" ht="15" hidden="false" customHeight="false" outlineLevel="0" collapsed="false">
      <c r="A112" s="77" t="s">
        <v>186</v>
      </c>
      <c r="B112" s="54" t="n">
        <f aca="false">SUM(D112:AE112)-K112</f>
        <v>0</v>
      </c>
      <c r="C112" s="54" t="n">
        <f aca="false">B112-J112</f>
        <v>0</v>
      </c>
      <c r="D112" s="55"/>
      <c r="E112" s="55"/>
      <c r="F112" s="55"/>
      <c r="G112" s="55"/>
      <c r="H112" s="55"/>
      <c r="I112" s="55"/>
      <c r="J112" s="58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77" t="s">
        <v>186</v>
      </c>
      <c r="AG112" s="4"/>
      <c r="AH112" s="4"/>
      <c r="AI112" s="4"/>
      <c r="AJ112" s="52"/>
      <c r="AK112" s="4"/>
      <c r="AL112" s="4"/>
    </row>
    <row r="113" customFormat="false" ht="15" hidden="false" customHeight="false" outlineLevel="0" collapsed="false">
      <c r="A113" s="77" t="s">
        <v>187</v>
      </c>
      <c r="B113" s="54" t="n">
        <f aca="false">SUM(D113:AE113)-K113</f>
        <v>0</v>
      </c>
      <c r="C113" s="54" t="n">
        <f aca="false">B113-J113</f>
        <v>0</v>
      </c>
      <c r="D113" s="55"/>
      <c r="E113" s="55"/>
      <c r="F113" s="55"/>
      <c r="G113" s="55"/>
      <c r="H113" s="55"/>
      <c r="I113" s="55"/>
      <c r="J113" s="58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77" t="s">
        <v>187</v>
      </c>
      <c r="AG113" s="4"/>
      <c r="AH113" s="4"/>
      <c r="AI113" s="4"/>
      <c r="AJ113" s="52"/>
      <c r="AK113" s="4"/>
      <c r="AL113" s="4"/>
    </row>
    <row r="114" customFormat="false" ht="15" hidden="false" customHeight="false" outlineLevel="0" collapsed="false">
      <c r="A114" s="77" t="s">
        <v>188</v>
      </c>
      <c r="B114" s="54" t="n">
        <f aca="false">SUM(D114:AE114)-K114</f>
        <v>0</v>
      </c>
      <c r="C114" s="54" t="n">
        <f aca="false">B114-J114</f>
        <v>0</v>
      </c>
      <c r="D114" s="55"/>
      <c r="E114" s="55"/>
      <c r="F114" s="55"/>
      <c r="G114" s="55"/>
      <c r="H114" s="55"/>
      <c r="I114" s="55"/>
      <c r="J114" s="58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77" t="s">
        <v>188</v>
      </c>
      <c r="AG114" s="4"/>
      <c r="AH114" s="4"/>
      <c r="AI114" s="4"/>
      <c r="AJ114" s="52"/>
      <c r="AK114" s="4"/>
      <c r="AL114" s="4"/>
    </row>
    <row r="115" customFormat="false" ht="15" hidden="false" customHeight="false" outlineLevel="0" collapsed="false">
      <c r="A115" s="77" t="s">
        <v>189</v>
      </c>
      <c r="B115" s="54" t="n">
        <f aca="false">SUM(D115:AE115)-K115</f>
        <v>0</v>
      </c>
      <c r="C115" s="54" t="n">
        <f aca="false">B115-J115</f>
        <v>0</v>
      </c>
      <c r="D115" s="55"/>
      <c r="E115" s="55"/>
      <c r="F115" s="55"/>
      <c r="G115" s="55"/>
      <c r="H115" s="55"/>
      <c r="I115" s="55"/>
      <c r="J115" s="58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77" t="s">
        <v>189</v>
      </c>
      <c r="AG115" s="4"/>
      <c r="AH115" s="4"/>
      <c r="AI115" s="4"/>
      <c r="AJ115" s="52"/>
      <c r="AK115" s="4"/>
      <c r="AL115" s="4"/>
    </row>
    <row r="116" customFormat="false" ht="15" hidden="false" customHeight="false" outlineLevel="0" collapsed="false">
      <c r="A116" s="77" t="s">
        <v>190</v>
      </c>
      <c r="B116" s="54" t="n">
        <f aca="false">SUM(D116:AE116)-K116</f>
        <v>0</v>
      </c>
      <c r="C116" s="54" t="n">
        <f aca="false">B116-J116</f>
        <v>0</v>
      </c>
      <c r="D116" s="55"/>
      <c r="E116" s="55"/>
      <c r="F116" s="55"/>
      <c r="G116" s="55"/>
      <c r="H116" s="55"/>
      <c r="I116" s="55"/>
      <c r="J116" s="58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77" t="s">
        <v>190</v>
      </c>
      <c r="AG116" s="4"/>
      <c r="AH116" s="4"/>
      <c r="AI116" s="4"/>
      <c r="AJ116" s="52"/>
      <c r="AK116" s="4"/>
      <c r="AL116" s="4"/>
    </row>
    <row r="117" customFormat="false" ht="15.75" hidden="false" customHeight="false" outlineLevel="0" collapsed="false">
      <c r="A117" s="78" t="s">
        <v>191</v>
      </c>
      <c r="B117" s="79" t="n">
        <f aca="false">SUM(D117:AE117)-K117</f>
        <v>0</v>
      </c>
      <c r="C117" s="79" t="n">
        <f aca="false">B117-J117</f>
        <v>0</v>
      </c>
      <c r="D117" s="80"/>
      <c r="E117" s="80"/>
      <c r="F117" s="80"/>
      <c r="G117" s="80"/>
      <c r="H117" s="80"/>
      <c r="I117" s="80"/>
      <c r="J117" s="81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75" t="s">
        <v>191</v>
      </c>
      <c r="AG117" s="4"/>
      <c r="AH117" s="4"/>
      <c r="AI117" s="4"/>
      <c r="AJ117" s="52"/>
      <c r="AK117" s="4"/>
      <c r="AL117" s="4"/>
    </row>
    <row r="118" customFormat="false" ht="15" hidden="false" customHeight="false" outlineLevel="0" collapsed="false">
      <c r="A118" s="82" t="s">
        <v>192</v>
      </c>
      <c r="B118" s="47" t="n">
        <f aca="false">SUM(D118:AE118)-K118</f>
        <v>19134</v>
      </c>
      <c r="C118" s="47" t="n">
        <f aca="false">B118-J118</f>
        <v>5792</v>
      </c>
      <c r="D118" s="48" t="n">
        <f aca="false">SUM(D9:D49)</f>
        <v>227</v>
      </c>
      <c r="E118" s="48" t="n">
        <f aca="false">SUM(E9:E49)</f>
        <v>0</v>
      </c>
      <c r="F118" s="48" t="n">
        <f aca="false">SUM(F9:F49)</f>
        <v>0</v>
      </c>
      <c r="G118" s="48" t="n">
        <f aca="false">SUM(G9:G49)</f>
        <v>27</v>
      </c>
      <c r="H118" s="48" t="n">
        <f aca="false">SUM(H9:H49)</f>
        <v>40</v>
      </c>
      <c r="I118" s="48" t="n">
        <f aca="false">SUM(I9:I49)</f>
        <v>317</v>
      </c>
      <c r="J118" s="48" t="n">
        <f aca="false">SUM(J9:J49)</f>
        <v>13342</v>
      </c>
      <c r="K118" s="48" t="n">
        <f aca="false">SUM(K9:K49)</f>
        <v>0</v>
      </c>
      <c r="L118" s="48" t="n">
        <f aca="false">SUM(L9:L49)</f>
        <v>66</v>
      </c>
      <c r="M118" s="48" t="n">
        <f aca="false">SUM(M9:M49)</f>
        <v>0</v>
      </c>
      <c r="N118" s="48" t="n">
        <f aca="false">SUM(N9:N49)</f>
        <v>2364</v>
      </c>
      <c r="O118" s="48" t="n">
        <f aca="false">SUM(O9:O49)</f>
        <v>187</v>
      </c>
      <c r="P118" s="48" t="n">
        <f aca="false">SUM(P9:P49)</f>
        <v>54</v>
      </c>
      <c r="Q118" s="48" t="n">
        <f aca="false">SUM(Q9:Q49)</f>
        <v>1098</v>
      </c>
      <c r="R118" s="48" t="n">
        <f aca="false">SUM(R9:R49)</f>
        <v>12</v>
      </c>
      <c r="S118" s="48" t="n">
        <f aca="false">SUM(S9:S49)</f>
        <v>385</v>
      </c>
      <c r="T118" s="48" t="n">
        <f aca="false">SUM(T9:T49)</f>
        <v>130</v>
      </c>
      <c r="U118" s="48" t="n">
        <f aca="false">SUM(U9:U49)</f>
        <v>439</v>
      </c>
      <c r="V118" s="48" t="n">
        <f aca="false">SUM(V9:V49)</f>
        <v>9</v>
      </c>
      <c r="W118" s="48" t="n">
        <f aca="false">SUM(W9:W49)</f>
        <v>0</v>
      </c>
      <c r="X118" s="48" t="n">
        <f aca="false">SUM(X9:X49)</f>
        <v>277</v>
      </c>
      <c r="Y118" s="48" t="n">
        <f aca="false">SUM(Y9:Y49)</f>
        <v>2</v>
      </c>
      <c r="Z118" s="48" t="n">
        <f aca="false">SUM(Z9:Z49)</f>
        <v>40</v>
      </c>
      <c r="AA118" s="48" t="n">
        <f aca="false">SUM(AA9:AA49)</f>
        <v>7</v>
      </c>
      <c r="AB118" s="48" t="n">
        <f aca="false">SUM(AB9:AB49)</f>
        <v>0</v>
      </c>
      <c r="AC118" s="48" t="n">
        <f aca="false">SUM(AC9:AC49)</f>
        <v>111</v>
      </c>
      <c r="AD118" s="48" t="n">
        <f aca="false">SUM(AD9:AD49)</f>
        <v>0</v>
      </c>
      <c r="AE118" s="48" t="n">
        <f aca="false">SUM(AE9:AE49)</f>
        <v>0</v>
      </c>
      <c r="AF118" s="44"/>
      <c r="AG118" s="4"/>
      <c r="AH118" s="4"/>
      <c r="AI118" s="4"/>
      <c r="AJ118" s="52"/>
      <c r="AK118" s="4"/>
      <c r="AL118" s="4"/>
    </row>
    <row r="119" customFormat="false" ht="15" hidden="false" customHeight="false" outlineLevel="0" collapsed="false">
      <c r="A119" s="26" t="s">
        <v>193</v>
      </c>
      <c r="B119" s="54" t="n">
        <f aca="false">SUM(D119:AE119)-K119</f>
        <v>18321</v>
      </c>
      <c r="C119" s="54" t="n">
        <f aca="false">B119-J119</f>
        <v>4991</v>
      </c>
      <c r="D119" s="55" t="n">
        <f aca="false">SUM(D59:D88)</f>
        <v>254</v>
      </c>
      <c r="E119" s="55" t="n">
        <f aca="false">SUM(E59:E88)</f>
        <v>0</v>
      </c>
      <c r="F119" s="55" t="n">
        <f aca="false">SUM(F59:F88)</f>
        <v>0</v>
      </c>
      <c r="G119" s="55" t="n">
        <f aca="false">SUM(G59:G88)</f>
        <v>3</v>
      </c>
      <c r="H119" s="55" t="n">
        <f aca="false">SUM(H59:H88)</f>
        <v>33</v>
      </c>
      <c r="I119" s="55" t="n">
        <f aca="false">SUM(I59:I88)</f>
        <v>3</v>
      </c>
      <c r="J119" s="55" t="n">
        <f aca="false">SUM(J59:J88)</f>
        <v>13330</v>
      </c>
      <c r="K119" s="55" t="n">
        <f aca="false">SUM(K59:K88)</f>
        <v>0</v>
      </c>
      <c r="L119" s="55" t="n">
        <f aca="false">SUM(L59:L88)</f>
        <v>217</v>
      </c>
      <c r="M119" s="55" t="n">
        <f aca="false">SUM(M59:M88)</f>
        <v>0</v>
      </c>
      <c r="N119" s="55" t="n">
        <f aca="false">SUM(N59:N88)</f>
        <v>701</v>
      </c>
      <c r="O119" s="55" t="n">
        <f aca="false">SUM(O59:O88)</f>
        <v>659</v>
      </c>
      <c r="P119" s="55" t="n">
        <f aca="false">SUM(P59:P88)</f>
        <v>340</v>
      </c>
      <c r="Q119" s="55" t="n">
        <f aca="false">SUM(Q59:Q88)</f>
        <v>419</v>
      </c>
      <c r="R119" s="55" t="n">
        <f aca="false">SUM(R59:R88)</f>
        <v>8</v>
      </c>
      <c r="S119" s="55" t="n">
        <f aca="false">SUM(S59:S88)</f>
        <v>304</v>
      </c>
      <c r="T119" s="55" t="n">
        <f aca="false">SUM(T59:T88)</f>
        <v>188</v>
      </c>
      <c r="U119" s="55" t="n">
        <f aca="false">SUM(U59:U88)</f>
        <v>60</v>
      </c>
      <c r="V119" s="55" t="n">
        <f aca="false">SUM(V59:V88)</f>
        <v>278</v>
      </c>
      <c r="W119" s="55" t="n">
        <f aca="false">SUM(W59:W88)</f>
        <v>0</v>
      </c>
      <c r="X119" s="55" t="n">
        <f aca="false">SUM(X59:X88)</f>
        <v>243</v>
      </c>
      <c r="Y119" s="55" t="n">
        <f aca="false">SUM(Y59:Y88)</f>
        <v>113</v>
      </c>
      <c r="Z119" s="55" t="n">
        <f aca="false">SUM(Z59:Z88)</f>
        <v>779</v>
      </c>
      <c r="AA119" s="55" t="n">
        <f aca="false">SUM(AA59:AA88)</f>
        <v>294</v>
      </c>
      <c r="AB119" s="55" t="n">
        <f aca="false">SUM(AB59:AB88)</f>
        <v>37</v>
      </c>
      <c r="AC119" s="55" t="n">
        <f aca="false">SUM(AC59:AC88)</f>
        <v>58</v>
      </c>
      <c r="AD119" s="55" t="n">
        <f aca="false">SUM(AD59:AD88)</f>
        <v>0</v>
      </c>
      <c r="AE119" s="55" t="n">
        <f aca="false">SUM(AE59:AE88)</f>
        <v>0</v>
      </c>
      <c r="AF119" s="2"/>
      <c r="AG119" s="4"/>
      <c r="AH119" s="4"/>
      <c r="AI119" s="4"/>
      <c r="AJ119" s="52"/>
      <c r="AK119" s="4"/>
      <c r="AL119" s="4"/>
    </row>
    <row r="120" customFormat="false" ht="15" hidden="false" customHeight="false" outlineLevel="0" collapsed="false">
      <c r="A120" s="26" t="s">
        <v>194</v>
      </c>
      <c r="B120" s="54" t="n">
        <f aca="false">SUM(D120:AE120)-K120</f>
        <v>3644</v>
      </c>
      <c r="C120" s="54" t="n">
        <f aca="false">B120-J120</f>
        <v>3238</v>
      </c>
      <c r="D120" s="55" t="n">
        <f aca="false">SUM(D102:D117)</f>
        <v>12</v>
      </c>
      <c r="E120" s="55" t="n">
        <f aca="false">SUM(E102:E117)</f>
        <v>0</v>
      </c>
      <c r="F120" s="55" t="n">
        <f aca="false">SUM(F102:F117)</f>
        <v>0</v>
      </c>
      <c r="G120" s="55" t="n">
        <f aca="false">SUM(G102:G117)</f>
        <v>3</v>
      </c>
      <c r="H120" s="55" t="n">
        <f aca="false">SUM(H102:H117)</f>
        <v>7</v>
      </c>
      <c r="I120" s="55" t="n">
        <f aca="false">SUM(I102:I117)</f>
        <v>6</v>
      </c>
      <c r="J120" s="55" t="n">
        <f aca="false">SUM(J102:J117)</f>
        <v>406</v>
      </c>
      <c r="K120" s="55" t="n">
        <f aca="false">SUM(K102:K117)</f>
        <v>0</v>
      </c>
      <c r="L120" s="55" t="n">
        <f aca="false">SUM(L102:L117)</f>
        <v>53</v>
      </c>
      <c r="M120" s="55" t="n">
        <f aca="false">SUM(M102:M117)</f>
        <v>0</v>
      </c>
      <c r="N120" s="55" t="n">
        <f aca="false">SUM(N102:N117)</f>
        <v>601</v>
      </c>
      <c r="O120" s="55" t="n">
        <f aca="false">SUM(O102:O117)</f>
        <v>115</v>
      </c>
      <c r="P120" s="55" t="n">
        <f aca="false">SUM(P102:P117)</f>
        <v>0</v>
      </c>
      <c r="Q120" s="55" t="n">
        <f aca="false">SUM(Q102:Q117)</f>
        <v>267</v>
      </c>
      <c r="R120" s="55" t="n">
        <f aca="false">SUM(R102:R117)</f>
        <v>0</v>
      </c>
      <c r="S120" s="55" t="n">
        <f aca="false">SUM(S102:S117)</f>
        <v>0</v>
      </c>
      <c r="T120" s="55" t="n">
        <f aca="false">SUM(T102:T117)</f>
        <v>17</v>
      </c>
      <c r="U120" s="55" t="n">
        <f aca="false">SUM(U102:U117)</f>
        <v>183</v>
      </c>
      <c r="V120" s="55" t="n">
        <f aca="false">SUM(V102:V117)</f>
        <v>107</v>
      </c>
      <c r="W120" s="55" t="n">
        <f aca="false">SUM(W102:W117)</f>
        <v>0</v>
      </c>
      <c r="X120" s="55" t="n">
        <f aca="false">SUM(X102:X117)</f>
        <v>533</v>
      </c>
      <c r="Y120" s="55" t="n">
        <f aca="false">SUM(Y102:Y117)</f>
        <v>70</v>
      </c>
      <c r="Z120" s="55" t="n">
        <f aca="false">SUM(Z102:Z117)</f>
        <v>55</v>
      </c>
      <c r="AA120" s="55" t="n">
        <f aca="false">SUM(AA102:AA117)</f>
        <v>305</v>
      </c>
      <c r="AB120" s="55" t="n">
        <f aca="false">SUM(AB102:AB117)</f>
        <v>508</v>
      </c>
      <c r="AC120" s="55" t="n">
        <f aca="false">SUM(AC102:AC117)</f>
        <v>396</v>
      </c>
      <c r="AD120" s="55" t="n">
        <f aca="false">SUM(AD102:AD117)</f>
        <v>0</v>
      </c>
      <c r="AE120" s="55" t="n">
        <f aca="false">SUM(AE102:AE117)</f>
        <v>0</v>
      </c>
      <c r="AF120" s="2"/>
      <c r="AG120" s="4"/>
      <c r="AH120" s="4"/>
      <c r="AI120" s="4"/>
      <c r="AJ120" s="52"/>
      <c r="AK120" s="4"/>
      <c r="AL120" s="4"/>
    </row>
    <row r="121" customFormat="false" ht="15" hidden="false" customHeight="false" outlineLevel="0" collapsed="false">
      <c r="A121" s="26" t="s">
        <v>195</v>
      </c>
      <c r="B121" s="54" t="n">
        <f aca="false">SUM(D121:AE121)-K121</f>
        <v>336</v>
      </c>
      <c r="C121" s="54" t="n">
        <f aca="false">B121-J121</f>
        <v>260</v>
      </c>
      <c r="D121" s="55" t="n">
        <f aca="false">SUM(D50:D58,D89:D100)</f>
        <v>15</v>
      </c>
      <c r="E121" s="55" t="n">
        <f aca="false">SUM(E50:E58,E89:E100)</f>
        <v>0</v>
      </c>
      <c r="F121" s="55" t="n">
        <f aca="false">SUM(F50:F58,F89:F100)</f>
        <v>0</v>
      </c>
      <c r="G121" s="55" t="n">
        <f aca="false">SUM(G50:G58,G89:G100)</f>
        <v>14</v>
      </c>
      <c r="H121" s="55" t="n">
        <f aca="false">SUM(H50:H58,H89:H100)</f>
        <v>7</v>
      </c>
      <c r="I121" s="55" t="n">
        <f aca="false">SUM(I50:I58,I89:I100)</f>
        <v>25</v>
      </c>
      <c r="J121" s="55" t="n">
        <f aca="false">SUM(J50:J58,J89:J100)</f>
        <v>76</v>
      </c>
      <c r="K121" s="55" t="n">
        <f aca="false">SUM(K50:K58,K89:K100)</f>
        <v>0</v>
      </c>
      <c r="L121" s="55" t="n">
        <f aca="false">SUM(L50:L58,L89:L100)</f>
        <v>7</v>
      </c>
      <c r="M121" s="55" t="n">
        <f aca="false">SUM(M50:M58,M89:M100)</f>
        <v>0</v>
      </c>
      <c r="N121" s="55" t="n">
        <f aca="false">SUM(N50:N58,N89:N100)</f>
        <v>21</v>
      </c>
      <c r="O121" s="55" t="n">
        <f aca="false">SUM(O50:O58,O89:O100)</f>
        <v>9</v>
      </c>
      <c r="P121" s="55" t="n">
        <f aca="false">SUM(P50:P58,P89:P100)</f>
        <v>6</v>
      </c>
      <c r="Q121" s="55" t="n">
        <f aca="false">SUM(Q50:Q58,Q89:Q100)</f>
        <v>25</v>
      </c>
      <c r="R121" s="55" t="n">
        <f aca="false">SUM(R50:R58,R89:R100)</f>
        <v>15</v>
      </c>
      <c r="S121" s="55" t="n">
        <f aca="false">SUM(S50:S58,S89:S100)</f>
        <v>6</v>
      </c>
      <c r="T121" s="55" t="n">
        <f aca="false">SUM(T50:T58,T89:T100)</f>
        <v>4</v>
      </c>
      <c r="U121" s="55" t="n">
        <f aca="false">SUM(U50:U58,U89:U100)</f>
        <v>6</v>
      </c>
      <c r="V121" s="55" t="n">
        <f aca="false">SUM(V50:V58,V89:V100)</f>
        <v>4</v>
      </c>
      <c r="W121" s="55" t="n">
        <f aca="false">SUM(W50:W58,W89:W100)</f>
        <v>0</v>
      </c>
      <c r="X121" s="55" t="n">
        <f aca="false">SUM(X50:X58,X89:X100)</f>
        <v>15</v>
      </c>
      <c r="Y121" s="55" t="n">
        <f aca="false">SUM(Y50:Y58,Y89:Y100)</f>
        <v>2</v>
      </c>
      <c r="Z121" s="55" t="n">
        <f aca="false">SUM(Z50:Z58,Z89:Z100)</f>
        <v>2</v>
      </c>
      <c r="AA121" s="55" t="n">
        <f aca="false">SUM(AA50:AA58,AA89:AA100)</f>
        <v>9</v>
      </c>
      <c r="AB121" s="55" t="n">
        <f aca="false">SUM(AB50:AB58,AB89:AB100)</f>
        <v>64</v>
      </c>
      <c r="AC121" s="55" t="n">
        <f aca="false">SUM(AC50:AC58,AC89:AC100)</f>
        <v>4</v>
      </c>
      <c r="AD121" s="55" t="n">
        <f aca="false">SUM(AD50:AD58,AD89:AD100)</f>
        <v>0</v>
      </c>
      <c r="AE121" s="55" t="n">
        <f aca="false">SUM(AE50:AE58,AE89:AE100)</f>
        <v>0</v>
      </c>
      <c r="AF121" s="83"/>
      <c r="AG121" s="4"/>
      <c r="AH121" s="4"/>
      <c r="AI121" s="4"/>
      <c r="AJ121" s="84"/>
      <c r="AK121" s="4"/>
      <c r="AL121" s="4"/>
    </row>
    <row r="122" customFormat="false" ht="15" hidden="false" customHeight="false" outlineLevel="0" collapsed="false">
      <c r="A122" s="85"/>
      <c r="B122" s="85"/>
      <c r="C122" s="85"/>
      <c r="D122" s="85"/>
      <c r="E122" s="85"/>
      <c r="F122" s="85"/>
      <c r="G122" s="85"/>
      <c r="H122" s="85"/>
      <c r="I122" s="85"/>
      <c r="J122" s="16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6"/>
      <c r="AG122" s="4"/>
      <c r="AH122" s="4"/>
      <c r="AI122" s="4"/>
      <c r="AJ122" s="87"/>
      <c r="AK122" s="4"/>
      <c r="AL122" s="4"/>
    </row>
    <row r="123" customFormat="false" ht="15" hidden="false" customHeight="false" outlineLevel="0" collapsed="false">
      <c r="A123" s="88" t="s">
        <v>196</v>
      </c>
      <c r="B123" s="85"/>
      <c r="C123" s="85"/>
      <c r="D123" s="85"/>
      <c r="E123" s="85"/>
      <c r="F123" s="85"/>
      <c r="G123" s="85"/>
      <c r="H123" s="85"/>
      <c r="I123" s="85"/>
      <c r="J123" s="16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6"/>
      <c r="AG123" s="4"/>
      <c r="AH123" s="4"/>
      <c r="AI123" s="4"/>
      <c r="AJ123" s="87"/>
      <c r="AK123" s="4"/>
      <c r="AL123" s="4"/>
    </row>
    <row r="124" customFormat="false" ht="15" hidden="false" customHeight="false" outlineLevel="0" collapsed="false">
      <c r="A124" s="89" t="s">
        <v>197</v>
      </c>
      <c r="B124" s="85"/>
      <c r="C124" s="85"/>
      <c r="D124" s="85"/>
      <c r="E124" s="85"/>
      <c r="F124" s="90"/>
      <c r="G124" s="90"/>
      <c r="H124" s="90"/>
      <c r="I124" s="90"/>
      <c r="J124" s="91"/>
      <c r="K124" s="90"/>
      <c r="L124" s="90"/>
      <c r="M124" s="90"/>
      <c r="N124" s="90" t="n">
        <v>69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 t="n">
        <v>38</v>
      </c>
      <c r="AA124" s="90"/>
      <c r="AB124" s="90"/>
      <c r="AC124" s="85"/>
      <c r="AD124" s="85"/>
      <c r="AE124" s="85"/>
      <c r="AF124" s="86"/>
      <c r="AG124" s="4"/>
      <c r="AH124" s="4"/>
      <c r="AI124" s="4"/>
      <c r="AJ124" s="87" t="n">
        <v>114</v>
      </c>
      <c r="AK124" s="4"/>
      <c r="AL124" s="4"/>
    </row>
    <row r="125" customFormat="false" ht="15" hidden="false" customHeight="false" outlineLevel="0" collapsed="false">
      <c r="A125" s="85"/>
      <c r="B125" s="85"/>
      <c r="C125" s="85"/>
      <c r="D125" s="85"/>
      <c r="E125" s="85"/>
      <c r="F125" s="90"/>
      <c r="G125" s="90"/>
      <c r="H125" s="90"/>
      <c r="I125" s="90"/>
      <c r="J125" s="91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 t="n">
        <v>1</v>
      </c>
      <c r="AB125" s="90"/>
      <c r="AC125" s="85"/>
      <c r="AD125" s="85"/>
      <c r="AE125" s="85"/>
      <c r="AF125" s="86"/>
      <c r="AG125" s="4"/>
      <c r="AH125" s="4"/>
      <c r="AI125" s="4"/>
      <c r="AJ125" s="87"/>
      <c r="AK125" s="4"/>
      <c r="AL125" s="4"/>
    </row>
    <row r="126" customFormat="false" ht="15" hidden="false" customHeight="false" outlineLevel="0" collapsed="false">
      <c r="A126" s="85"/>
      <c r="B126" s="85"/>
      <c r="C126" s="85"/>
      <c r="D126" s="85"/>
      <c r="E126" s="85"/>
      <c r="F126" s="85"/>
      <c r="G126" s="85"/>
      <c r="H126" s="85"/>
      <c r="I126" s="85"/>
      <c r="J126" s="16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6"/>
      <c r="AG126" s="4"/>
      <c r="AH126" s="4"/>
      <c r="AI126" s="4"/>
      <c r="AJ126" s="87"/>
      <c r="AK126" s="4"/>
      <c r="AL126" s="4"/>
    </row>
    <row r="127" customFormat="false" ht="15" hidden="false" customHeight="false" outlineLevel="0" collapsed="false">
      <c r="A127" s="85"/>
      <c r="B127" s="85"/>
      <c r="C127" s="85"/>
      <c r="D127" s="85"/>
      <c r="E127" s="85"/>
      <c r="F127" s="85"/>
      <c r="G127" s="85"/>
      <c r="H127" s="85"/>
      <c r="I127" s="85"/>
      <c r="J127" s="16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6"/>
      <c r="AG127" s="4"/>
      <c r="AH127" s="4"/>
      <c r="AI127" s="4"/>
      <c r="AJ127" s="87"/>
      <c r="AK127" s="4"/>
      <c r="AL127" s="4"/>
    </row>
    <row r="128" customFormat="false" ht="15" hidden="false" customHeight="false" outlineLevel="0" collapsed="false">
      <c r="A128" s="85"/>
      <c r="B128" s="85"/>
      <c r="C128" s="85"/>
      <c r="D128" s="85"/>
      <c r="E128" s="85"/>
      <c r="F128" s="85"/>
      <c r="G128" s="85"/>
      <c r="H128" s="85"/>
      <c r="I128" s="85"/>
      <c r="J128" s="1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6"/>
      <c r="AG128" s="4"/>
      <c r="AH128" s="4"/>
      <c r="AI128" s="4"/>
      <c r="AJ128" s="87"/>
      <c r="AK128" s="4"/>
      <c r="AL128" s="4"/>
    </row>
    <row r="129" customFormat="false" ht="15.75" hidden="false" customHeight="false" outlineLevel="0" collapsed="false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86"/>
      <c r="AG129" s="4"/>
      <c r="AH129" s="4"/>
      <c r="AI129" s="4"/>
      <c r="AJ129" s="5"/>
      <c r="AK129" s="4"/>
      <c r="AL129" s="4"/>
    </row>
    <row r="130" customFormat="false" ht="17.25" hidden="false" customHeight="false" outlineLevel="0" collapsed="false">
      <c r="A130" s="1" t="s">
        <v>198</v>
      </c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3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4"/>
      <c r="AJ130" s="5"/>
      <c r="AK130" s="4"/>
      <c r="AL130" s="4"/>
    </row>
    <row r="131" customFormat="false" ht="15" hidden="false" customHeight="false" outlineLevel="0" collapsed="false">
      <c r="A131" s="2"/>
      <c r="B131" s="2"/>
      <c r="C131" s="2"/>
      <c r="D131" s="2"/>
      <c r="E131" s="2"/>
      <c r="F131" s="6" t="s">
        <v>1</v>
      </c>
      <c r="G131" s="3" t="s">
        <v>2</v>
      </c>
      <c r="H131" s="3"/>
      <c r="I131" s="3"/>
      <c r="J131" s="3"/>
      <c r="K131" s="6" t="s">
        <v>3</v>
      </c>
      <c r="L131" s="3" t="s">
        <v>4</v>
      </c>
      <c r="M131" s="3"/>
      <c r="N131" s="3"/>
      <c r="O131" s="6" t="s">
        <v>5</v>
      </c>
      <c r="P131" s="3" t="s">
        <v>6</v>
      </c>
      <c r="Q131" s="3"/>
      <c r="R131" s="3"/>
      <c r="S131" s="3" t="s">
        <v>7</v>
      </c>
      <c r="T131" s="3" t="s">
        <v>8</v>
      </c>
      <c r="U131" s="3"/>
      <c r="V131" s="3"/>
      <c r="W131" s="6" t="s">
        <v>9</v>
      </c>
      <c r="X131" s="3" t="s">
        <v>10</v>
      </c>
      <c r="Y131" s="3"/>
      <c r="Z131" s="3"/>
      <c r="AA131" s="3"/>
      <c r="AB131" s="3"/>
      <c r="AC131" s="3"/>
      <c r="AD131" s="17"/>
      <c r="AE131" s="17"/>
      <c r="AF131" s="7"/>
      <c r="AG131" s="4"/>
      <c r="AH131" s="4"/>
      <c r="AI131" s="4"/>
      <c r="AJ131" s="5"/>
      <c r="AK131" s="4"/>
      <c r="AL131" s="4"/>
    </row>
    <row r="132" customFormat="false" ht="15.75" hidden="false" customHeight="false" outlineLevel="0" collapsed="false">
      <c r="A132" s="8" t="s">
        <v>11</v>
      </c>
      <c r="B132" s="2" t="s">
        <v>12</v>
      </c>
      <c r="C132" s="9"/>
      <c r="D132" s="9"/>
      <c r="E132" s="2"/>
      <c r="F132" s="6" t="s">
        <v>13</v>
      </c>
      <c r="G132" s="3" t="s">
        <v>14</v>
      </c>
      <c r="H132" s="3"/>
      <c r="I132" s="3"/>
      <c r="J132" s="3"/>
      <c r="K132" s="6" t="s">
        <v>15</v>
      </c>
      <c r="L132" s="3" t="s">
        <v>16</v>
      </c>
      <c r="M132" s="3"/>
      <c r="N132" s="3"/>
      <c r="O132" s="6" t="s">
        <v>17</v>
      </c>
      <c r="P132" s="3" t="s">
        <v>18</v>
      </c>
      <c r="Q132" s="3"/>
      <c r="R132" s="3"/>
      <c r="S132" s="6" t="s">
        <v>19</v>
      </c>
      <c r="T132" s="3" t="s">
        <v>20</v>
      </c>
      <c r="U132" s="3"/>
      <c r="V132" s="3"/>
      <c r="W132" s="17" t="s">
        <v>21</v>
      </c>
      <c r="X132" s="11" t="s">
        <v>22</v>
      </c>
      <c r="Y132" s="3"/>
      <c r="Z132" s="3"/>
      <c r="AA132" s="12" t="s">
        <v>23</v>
      </c>
      <c r="AB132" s="13" t="s">
        <v>24</v>
      </c>
      <c r="AC132" s="3"/>
      <c r="AD132" s="3"/>
      <c r="AE132" s="3"/>
      <c r="AF132" s="2"/>
      <c r="AG132" s="4"/>
      <c r="AH132" s="4"/>
      <c r="AI132" s="4"/>
      <c r="AJ132" s="5"/>
      <c r="AK132" s="4"/>
      <c r="AL132" s="4"/>
    </row>
    <row r="133" customFormat="false" ht="15.75" hidden="false" customHeight="false" outlineLevel="0" collapsed="false">
      <c r="A133" s="8" t="s">
        <v>199</v>
      </c>
      <c r="B133" s="3" t="s">
        <v>26</v>
      </c>
      <c r="C133" s="9"/>
      <c r="D133" s="9"/>
      <c r="E133" s="2"/>
      <c r="F133" s="13" t="s">
        <v>27</v>
      </c>
      <c r="G133" s="13" t="s">
        <v>28</v>
      </c>
      <c r="H133" s="3"/>
      <c r="I133" s="3"/>
      <c r="J133" s="3"/>
      <c r="K133" s="93"/>
      <c r="L133" s="4"/>
      <c r="M133" s="3"/>
      <c r="N133" s="3"/>
      <c r="O133" s="6" t="s">
        <v>29</v>
      </c>
      <c r="P133" s="13" t="s">
        <v>30</v>
      </c>
      <c r="Q133" s="3"/>
      <c r="R133" s="3"/>
      <c r="S133" s="13" t="s">
        <v>31</v>
      </c>
      <c r="T133" s="13" t="s">
        <v>32</v>
      </c>
      <c r="U133" s="17"/>
      <c r="V133" s="11"/>
      <c r="W133" s="6" t="s">
        <v>33</v>
      </c>
      <c r="X133" s="3" t="s">
        <v>34</v>
      </c>
      <c r="Y133" s="3"/>
      <c r="Z133" s="3"/>
      <c r="AA133" s="3" t="s">
        <v>35</v>
      </c>
      <c r="AB133" s="3" t="s">
        <v>36</v>
      </c>
      <c r="AC133" s="3"/>
      <c r="AD133" s="3"/>
      <c r="AE133" s="3"/>
      <c r="AF133" s="2"/>
      <c r="AG133" s="4"/>
      <c r="AH133" s="4"/>
      <c r="AI133" s="4"/>
      <c r="AJ133" s="5"/>
      <c r="AK133" s="4"/>
      <c r="AL133" s="4"/>
    </row>
    <row r="134" customFormat="false" ht="15" hidden="false" customHeight="false" outlineLevel="0" collapsed="false">
      <c r="A134" s="2"/>
      <c r="B134" s="2"/>
      <c r="C134" s="2"/>
      <c r="D134" s="2"/>
      <c r="E134" s="2"/>
      <c r="F134" s="6" t="s">
        <v>37</v>
      </c>
      <c r="G134" s="13" t="s">
        <v>38</v>
      </c>
      <c r="H134" s="3"/>
      <c r="I134" s="3"/>
      <c r="J134" s="3"/>
      <c r="K134" s="6" t="s">
        <v>39</v>
      </c>
      <c r="L134" s="3" t="s">
        <v>40</v>
      </c>
      <c r="M134" s="3"/>
      <c r="N134" s="16"/>
      <c r="O134" s="6" t="s">
        <v>41</v>
      </c>
      <c r="P134" s="3" t="s">
        <v>42</v>
      </c>
      <c r="Q134" s="3"/>
      <c r="R134" s="3"/>
      <c r="S134" s="10" t="s">
        <v>43</v>
      </c>
      <c r="T134" s="17" t="s">
        <v>44</v>
      </c>
      <c r="U134" s="3"/>
      <c r="V134" s="3"/>
      <c r="W134" s="6" t="s">
        <v>45</v>
      </c>
      <c r="X134" s="3" t="s">
        <v>46</v>
      </c>
      <c r="Y134" s="16"/>
      <c r="Z134" s="3"/>
      <c r="AA134" s="3" t="s">
        <v>47</v>
      </c>
      <c r="AB134" s="3" t="s">
        <v>48</v>
      </c>
      <c r="AC134" s="3"/>
      <c r="AD134" s="3"/>
      <c r="AE134" s="3"/>
      <c r="AF134" s="2"/>
      <c r="AG134" s="4"/>
      <c r="AH134" s="4"/>
      <c r="AI134" s="4"/>
      <c r="AJ134" s="5"/>
      <c r="AK134" s="4"/>
      <c r="AL134" s="4"/>
    </row>
    <row r="135" customFormat="false" ht="120.75" hidden="false" customHeight="false" outlineLevel="0" collapsed="false">
      <c r="A135" s="18" t="s">
        <v>49</v>
      </c>
      <c r="B135" s="18" t="s">
        <v>50</v>
      </c>
      <c r="C135" s="18" t="s">
        <v>51</v>
      </c>
      <c r="D135" s="19" t="s">
        <v>52</v>
      </c>
      <c r="E135" s="19" t="s">
        <v>53</v>
      </c>
      <c r="F135" s="20" t="s">
        <v>54</v>
      </c>
      <c r="G135" s="19" t="s">
        <v>55</v>
      </c>
      <c r="H135" s="20" t="s">
        <v>56</v>
      </c>
      <c r="I135" s="21" t="s">
        <v>57</v>
      </c>
      <c r="J135" s="22" t="s">
        <v>58</v>
      </c>
      <c r="K135" s="23" t="s">
        <v>59</v>
      </c>
      <c r="L135" s="19" t="s">
        <v>60</v>
      </c>
      <c r="M135" s="19" t="s">
        <v>61</v>
      </c>
      <c r="N135" s="19" t="s">
        <v>62</v>
      </c>
      <c r="O135" s="19" t="s">
        <v>63</v>
      </c>
      <c r="P135" s="19" t="s">
        <v>64</v>
      </c>
      <c r="Q135" s="19" t="s">
        <v>65</v>
      </c>
      <c r="R135" s="19" t="s">
        <v>66</v>
      </c>
      <c r="S135" s="19" t="s">
        <v>67</v>
      </c>
      <c r="T135" s="19" t="s">
        <v>68</v>
      </c>
      <c r="U135" s="20" t="s">
        <v>69</v>
      </c>
      <c r="V135" s="19" t="s">
        <v>70</v>
      </c>
      <c r="W135" s="19" t="s">
        <v>71</v>
      </c>
      <c r="X135" s="19" t="s">
        <v>72</v>
      </c>
      <c r="Y135" s="20" t="s">
        <v>73</v>
      </c>
      <c r="Z135" s="19" t="s">
        <v>74</v>
      </c>
      <c r="AA135" s="20" t="s">
        <v>75</v>
      </c>
      <c r="AB135" s="20" t="s">
        <v>76</v>
      </c>
      <c r="AC135" s="20" t="s">
        <v>77</v>
      </c>
      <c r="AD135" s="94" t="s">
        <v>200</v>
      </c>
      <c r="AE135" s="20" t="s">
        <v>201</v>
      </c>
      <c r="AF135" s="2"/>
      <c r="AG135" s="4"/>
      <c r="AH135" s="4"/>
      <c r="AI135" s="4"/>
      <c r="AJ135" s="25" t="s">
        <v>80</v>
      </c>
      <c r="AK135" s="4"/>
      <c r="AL135" s="4"/>
    </row>
    <row r="136" customFormat="false" ht="15" hidden="false" customHeight="false" outlineLevel="0" collapsed="false">
      <c r="A136" s="26" t="s">
        <v>81</v>
      </c>
      <c r="B136" s="26"/>
      <c r="C136" s="26"/>
      <c r="D136" s="28" t="s">
        <v>82</v>
      </c>
      <c r="E136" s="28" t="s">
        <v>13</v>
      </c>
      <c r="F136" s="28" t="s">
        <v>13</v>
      </c>
      <c r="G136" s="27" t="s">
        <v>27</v>
      </c>
      <c r="H136" s="27" t="s">
        <v>27</v>
      </c>
      <c r="I136" s="28" t="s">
        <v>37</v>
      </c>
      <c r="J136" s="29" t="s">
        <v>3</v>
      </c>
      <c r="K136" s="30" t="s">
        <v>3</v>
      </c>
      <c r="L136" s="28" t="s">
        <v>15</v>
      </c>
      <c r="M136" s="28"/>
      <c r="N136" s="28" t="s">
        <v>39</v>
      </c>
      <c r="O136" s="28" t="s">
        <v>5</v>
      </c>
      <c r="P136" s="31" t="s">
        <v>17</v>
      </c>
      <c r="Q136" s="28" t="s">
        <v>29</v>
      </c>
      <c r="R136" s="28" t="s">
        <v>41</v>
      </c>
      <c r="S136" s="28" t="s">
        <v>41</v>
      </c>
      <c r="T136" s="28" t="s">
        <v>7</v>
      </c>
      <c r="U136" s="28" t="s">
        <v>19</v>
      </c>
      <c r="V136" s="27" t="s">
        <v>31</v>
      </c>
      <c r="W136" s="28" t="s">
        <v>43</v>
      </c>
      <c r="X136" s="28" t="s">
        <v>9</v>
      </c>
      <c r="Y136" s="28" t="s">
        <v>21</v>
      </c>
      <c r="Z136" s="28" t="s">
        <v>33</v>
      </c>
      <c r="AA136" s="28" t="s">
        <v>45</v>
      </c>
      <c r="AB136" s="28" t="s">
        <v>35</v>
      </c>
      <c r="AC136" s="28" t="s">
        <v>35</v>
      </c>
      <c r="AD136" s="28" t="s">
        <v>47</v>
      </c>
      <c r="AE136" s="28"/>
      <c r="AF136" s="2"/>
      <c r="AG136" s="4"/>
      <c r="AH136" s="4"/>
      <c r="AI136" s="4"/>
      <c r="AJ136" s="32" t="s">
        <v>23</v>
      </c>
      <c r="AK136" s="4"/>
      <c r="AL136" s="4"/>
    </row>
    <row r="137" customFormat="false" ht="15.75" hidden="false" customHeight="false" outlineLevel="0" collapsed="false">
      <c r="A137" s="33" t="s">
        <v>83</v>
      </c>
      <c r="B137" s="33"/>
      <c r="C137" s="34"/>
      <c r="D137" s="37" t="n">
        <v>16</v>
      </c>
      <c r="E137" s="36" t="n">
        <v>18</v>
      </c>
      <c r="F137" s="37" t="n">
        <v>18</v>
      </c>
      <c r="G137" s="36"/>
      <c r="H137" s="36"/>
      <c r="I137" s="36" t="n">
        <v>16</v>
      </c>
      <c r="J137" s="95" t="s">
        <v>202</v>
      </c>
      <c r="K137" s="96" t="s">
        <v>203</v>
      </c>
      <c r="L137" s="37"/>
      <c r="M137" s="37"/>
      <c r="N137" s="37" t="n">
        <v>14</v>
      </c>
      <c r="O137" s="37" t="n">
        <v>24</v>
      </c>
      <c r="P137" s="37" t="n">
        <v>22</v>
      </c>
      <c r="Q137" s="40" t="n">
        <v>15</v>
      </c>
      <c r="R137" s="37" t="n">
        <v>22</v>
      </c>
      <c r="S137" s="41" t="n">
        <v>17</v>
      </c>
      <c r="T137" s="37"/>
      <c r="U137" s="37" t="n">
        <v>16</v>
      </c>
      <c r="V137" s="37"/>
      <c r="W137" s="37" t="n">
        <v>11</v>
      </c>
      <c r="X137" s="42" t="n">
        <v>16</v>
      </c>
      <c r="Y137" s="37"/>
      <c r="Z137" s="37" t="n">
        <v>13</v>
      </c>
      <c r="AA137" s="37" t="n">
        <v>16</v>
      </c>
      <c r="AB137" s="43"/>
      <c r="AC137" s="43"/>
      <c r="AD137" s="43"/>
      <c r="AE137" s="43"/>
      <c r="AF137" s="44"/>
      <c r="AG137" s="4"/>
      <c r="AH137" s="4"/>
      <c r="AI137" s="4"/>
      <c r="AJ137" s="45" t="n">
        <v>27</v>
      </c>
      <c r="AK137" s="4"/>
      <c r="AL137" s="4"/>
    </row>
    <row r="138" customFormat="false" ht="15" hidden="false" customHeight="false" outlineLevel="0" collapsed="false">
      <c r="A138" s="46" t="s">
        <v>85</v>
      </c>
      <c r="B138" s="47" t="n">
        <f aca="false">SUM(D138:AE138)-K138</f>
        <v>13</v>
      </c>
      <c r="C138" s="47" t="n">
        <f aca="false">B138-J138</f>
        <v>0</v>
      </c>
      <c r="D138" s="48"/>
      <c r="E138" s="49"/>
      <c r="F138" s="48"/>
      <c r="G138" s="48"/>
      <c r="H138" s="48"/>
      <c r="I138" s="48"/>
      <c r="J138" s="50" t="n">
        <v>13</v>
      </c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6" t="s">
        <v>85</v>
      </c>
      <c r="AG138" s="4"/>
      <c r="AH138" s="4"/>
      <c r="AI138" s="4"/>
      <c r="AJ138" s="52"/>
      <c r="AK138" s="4"/>
      <c r="AL138" s="4"/>
    </row>
    <row r="139" customFormat="false" ht="15" hidden="false" customHeight="false" outlineLevel="0" collapsed="false">
      <c r="A139" s="53" t="s">
        <v>86</v>
      </c>
      <c r="B139" s="54" t="n">
        <f aca="false">SUM(D139:AE139)-K139</f>
        <v>84</v>
      </c>
      <c r="C139" s="54" t="n">
        <f aca="false">B139-J139</f>
        <v>53</v>
      </c>
      <c r="D139" s="55"/>
      <c r="E139" s="56"/>
      <c r="F139" s="55"/>
      <c r="G139" s="55"/>
      <c r="H139" s="55"/>
      <c r="I139" s="55"/>
      <c r="J139" s="58" t="n">
        <v>31</v>
      </c>
      <c r="K139" s="55"/>
      <c r="L139" s="55" t="n">
        <v>53</v>
      </c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3" t="s">
        <v>86</v>
      </c>
      <c r="AG139" s="4"/>
      <c r="AH139" s="4"/>
      <c r="AI139" s="4"/>
      <c r="AJ139" s="52"/>
      <c r="AK139" s="4"/>
      <c r="AL139" s="4"/>
    </row>
    <row r="140" customFormat="false" ht="15" hidden="false" customHeight="false" outlineLevel="0" collapsed="false">
      <c r="A140" s="53" t="s">
        <v>87</v>
      </c>
      <c r="B140" s="54" t="n">
        <f aca="false">SUM(D140:AE140)-K140</f>
        <v>127</v>
      </c>
      <c r="C140" s="54" t="n">
        <f aca="false">B140-J140</f>
        <v>127</v>
      </c>
      <c r="D140" s="55"/>
      <c r="E140" s="56" t="n">
        <v>19</v>
      </c>
      <c r="F140" s="55"/>
      <c r="G140" s="55"/>
      <c r="H140" s="55"/>
      <c r="I140" s="55" t="n">
        <v>13</v>
      </c>
      <c r="J140" s="58"/>
      <c r="K140" s="55"/>
      <c r="L140" s="55"/>
      <c r="M140" s="55"/>
      <c r="N140" s="55"/>
      <c r="O140" s="55"/>
      <c r="P140" s="55"/>
      <c r="Q140" s="55" t="n">
        <v>95</v>
      </c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3" t="s">
        <v>87</v>
      </c>
      <c r="AG140" s="4"/>
      <c r="AH140" s="4"/>
      <c r="AI140" s="4"/>
      <c r="AJ140" s="52" t="n">
        <v>3</v>
      </c>
      <c r="AK140" s="4"/>
      <c r="AL140" s="4"/>
    </row>
    <row r="141" customFormat="false" ht="15" hidden="false" customHeight="false" outlineLevel="0" collapsed="false">
      <c r="A141" s="53" t="s">
        <v>88</v>
      </c>
      <c r="B141" s="54" t="n">
        <f aca="false">SUM(D141:AE141)-K141</f>
        <v>427</v>
      </c>
      <c r="C141" s="54" t="n">
        <f aca="false">B141-J141</f>
        <v>0</v>
      </c>
      <c r="D141" s="55"/>
      <c r="E141" s="56"/>
      <c r="F141" s="55"/>
      <c r="G141" s="55"/>
      <c r="H141" s="55"/>
      <c r="I141" s="55"/>
      <c r="J141" s="58" t="n">
        <v>427</v>
      </c>
      <c r="K141" s="55" t="n">
        <v>240</v>
      </c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3" t="s">
        <v>88</v>
      </c>
      <c r="AG141" s="4"/>
      <c r="AH141" s="4"/>
      <c r="AI141" s="4"/>
      <c r="AJ141" s="52"/>
      <c r="AK141" s="4"/>
      <c r="AL141" s="4"/>
    </row>
    <row r="142" customFormat="false" ht="15" hidden="false" customHeight="false" outlineLevel="0" collapsed="false">
      <c r="A142" s="53" t="s">
        <v>89</v>
      </c>
      <c r="B142" s="54" t="n">
        <f aca="false">SUM(D142:AE142)-K142</f>
        <v>163</v>
      </c>
      <c r="C142" s="54" t="n">
        <f aca="false">B142-J142</f>
        <v>163</v>
      </c>
      <c r="D142" s="55" t="n">
        <v>2</v>
      </c>
      <c r="E142" s="56"/>
      <c r="F142" s="55"/>
      <c r="G142" s="55"/>
      <c r="H142" s="55"/>
      <c r="I142" s="55" t="n">
        <v>4</v>
      </c>
      <c r="J142" s="58"/>
      <c r="K142" s="55"/>
      <c r="L142" s="55"/>
      <c r="M142" s="55"/>
      <c r="N142" s="55" t="n">
        <v>20</v>
      </c>
      <c r="O142" s="55"/>
      <c r="P142" s="55" t="n">
        <v>2</v>
      </c>
      <c r="Q142" s="55" t="n">
        <v>135</v>
      </c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3" t="s">
        <v>89</v>
      </c>
      <c r="AG142" s="4"/>
      <c r="AH142" s="4"/>
      <c r="AI142" s="4"/>
      <c r="AJ142" s="52"/>
      <c r="AK142" s="4"/>
      <c r="AL142" s="4"/>
    </row>
    <row r="143" customFormat="false" ht="15" hidden="false" customHeight="false" outlineLevel="0" collapsed="false">
      <c r="A143" s="53" t="s">
        <v>90</v>
      </c>
      <c r="B143" s="54" t="n">
        <f aca="false">SUM(D143:AE143)-K143</f>
        <v>0</v>
      </c>
      <c r="C143" s="54" t="n">
        <f aca="false">B143-J143</f>
        <v>0</v>
      </c>
      <c r="D143" s="55"/>
      <c r="E143" s="56"/>
      <c r="F143" s="55"/>
      <c r="G143" s="55"/>
      <c r="H143" s="55"/>
      <c r="I143" s="55"/>
      <c r="J143" s="58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3" t="s">
        <v>90</v>
      </c>
      <c r="AG143" s="4"/>
      <c r="AH143" s="4"/>
      <c r="AI143" s="4"/>
      <c r="AJ143" s="52"/>
      <c r="AK143" s="4"/>
      <c r="AL143" s="4"/>
    </row>
    <row r="144" customFormat="false" ht="15" hidden="false" customHeight="false" outlineLevel="0" collapsed="false">
      <c r="A144" s="53" t="s">
        <v>91</v>
      </c>
      <c r="B144" s="54" t="n">
        <f aca="false">SUM(D144:AE144)-K144</f>
        <v>870</v>
      </c>
      <c r="C144" s="54" t="n">
        <f aca="false">B144-J144</f>
        <v>655</v>
      </c>
      <c r="D144" s="55"/>
      <c r="E144" s="56"/>
      <c r="F144" s="55"/>
      <c r="G144" s="55"/>
      <c r="H144" s="55"/>
      <c r="I144" s="55"/>
      <c r="J144" s="58" t="n">
        <v>215</v>
      </c>
      <c r="K144" s="55" t="n">
        <v>215</v>
      </c>
      <c r="L144" s="55"/>
      <c r="M144" s="55"/>
      <c r="N144" s="55" t="n">
        <v>300</v>
      </c>
      <c r="O144" s="55"/>
      <c r="P144" s="55"/>
      <c r="Q144" s="55" t="n">
        <v>355</v>
      </c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3" t="s">
        <v>91</v>
      </c>
      <c r="AG144" s="4"/>
      <c r="AH144" s="4"/>
      <c r="AI144" s="4"/>
      <c r="AJ144" s="52"/>
      <c r="AK144" s="4"/>
      <c r="AL144" s="4"/>
    </row>
    <row r="145" customFormat="false" ht="15" hidden="false" customHeight="false" outlineLevel="0" collapsed="false">
      <c r="A145" s="53" t="s">
        <v>92</v>
      </c>
      <c r="B145" s="54" t="n">
        <f aca="false">SUM(D145:AE145)-K145</f>
        <v>0</v>
      </c>
      <c r="C145" s="54" t="n">
        <f aca="false">B145-J145</f>
        <v>0</v>
      </c>
      <c r="D145" s="55"/>
      <c r="E145" s="56"/>
      <c r="F145" s="55"/>
      <c r="G145" s="55"/>
      <c r="H145" s="55"/>
      <c r="I145" s="55"/>
      <c r="J145" s="58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3" t="s">
        <v>92</v>
      </c>
      <c r="AG145" s="4"/>
      <c r="AH145" s="4"/>
      <c r="AI145" s="4"/>
      <c r="AJ145" s="52"/>
      <c r="AK145" s="4"/>
      <c r="AL145" s="4"/>
    </row>
    <row r="146" customFormat="false" ht="15" hidden="false" customHeight="false" outlineLevel="0" collapsed="false">
      <c r="A146" s="53" t="s">
        <v>93</v>
      </c>
      <c r="B146" s="54" t="n">
        <f aca="false">SUM(D146:AE146)-K146</f>
        <v>0</v>
      </c>
      <c r="C146" s="54" t="n">
        <f aca="false">B146-J146</f>
        <v>0</v>
      </c>
      <c r="D146" s="55"/>
      <c r="E146" s="56"/>
      <c r="F146" s="55"/>
      <c r="G146" s="55"/>
      <c r="H146" s="55"/>
      <c r="I146" s="55"/>
      <c r="J146" s="58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3" t="s">
        <v>93</v>
      </c>
      <c r="AG146" s="4"/>
      <c r="AH146" s="4"/>
      <c r="AI146" s="4"/>
      <c r="AJ146" s="52"/>
      <c r="AK146" s="4"/>
      <c r="AL146" s="4"/>
    </row>
    <row r="147" customFormat="false" ht="15" hidden="false" customHeight="false" outlineLevel="0" collapsed="false">
      <c r="A147" s="53" t="s">
        <v>94</v>
      </c>
      <c r="B147" s="54" t="n">
        <f aca="false">SUM(D147:AE147)-K147</f>
        <v>0</v>
      </c>
      <c r="C147" s="54" t="n">
        <f aca="false">B147-J147</f>
        <v>0</v>
      </c>
      <c r="D147" s="55"/>
      <c r="E147" s="56"/>
      <c r="F147" s="55"/>
      <c r="G147" s="55"/>
      <c r="H147" s="55"/>
      <c r="I147" s="55"/>
      <c r="J147" s="58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3" t="s">
        <v>94</v>
      </c>
      <c r="AG147" s="4"/>
      <c r="AH147" s="4"/>
      <c r="AI147" s="4"/>
      <c r="AJ147" s="52"/>
      <c r="AK147" s="4"/>
      <c r="AL147" s="4"/>
    </row>
    <row r="148" customFormat="false" ht="15" hidden="false" customHeight="false" outlineLevel="0" collapsed="false">
      <c r="A148" s="53" t="s">
        <v>95</v>
      </c>
      <c r="B148" s="54" t="n">
        <f aca="false">SUM(D148:AE148)-K148</f>
        <v>0</v>
      </c>
      <c r="C148" s="54" t="n">
        <f aca="false">B148-J148</f>
        <v>0</v>
      </c>
      <c r="D148" s="55"/>
      <c r="E148" s="56"/>
      <c r="F148" s="55"/>
      <c r="G148" s="55"/>
      <c r="H148" s="55"/>
      <c r="I148" s="55"/>
      <c r="J148" s="58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3" t="s">
        <v>95</v>
      </c>
      <c r="AG148" s="4"/>
      <c r="AH148" s="4"/>
      <c r="AI148" s="4"/>
      <c r="AJ148" s="52"/>
      <c r="AK148" s="4"/>
      <c r="AL148" s="4"/>
    </row>
    <row r="149" customFormat="false" ht="15" hidden="false" customHeight="false" outlineLevel="0" collapsed="false">
      <c r="A149" s="53" t="s">
        <v>96</v>
      </c>
      <c r="B149" s="54" t="n">
        <f aca="false">SUM(D149:AE149)-K149</f>
        <v>0</v>
      </c>
      <c r="C149" s="54" t="n">
        <f aca="false">B149-J149</f>
        <v>0</v>
      </c>
      <c r="D149" s="55"/>
      <c r="E149" s="56"/>
      <c r="F149" s="55"/>
      <c r="G149" s="55"/>
      <c r="H149" s="55"/>
      <c r="I149" s="55"/>
      <c r="J149" s="58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3" t="s">
        <v>96</v>
      </c>
      <c r="AG149" s="4"/>
      <c r="AH149" s="4"/>
      <c r="AI149" s="4"/>
      <c r="AJ149" s="52"/>
      <c r="AK149" s="4"/>
      <c r="AL149" s="4"/>
    </row>
    <row r="150" customFormat="false" ht="15" hidden="false" customHeight="false" outlineLevel="0" collapsed="false">
      <c r="A150" s="53" t="s">
        <v>97</v>
      </c>
      <c r="B150" s="54" t="n">
        <f aca="false">SUM(D150:AE150)-K150</f>
        <v>45</v>
      </c>
      <c r="C150" s="54" t="n">
        <f aca="false">B150-J150</f>
        <v>37</v>
      </c>
      <c r="D150" s="55"/>
      <c r="E150" s="56" t="n">
        <v>13</v>
      </c>
      <c r="F150" s="55" t="n">
        <v>1</v>
      </c>
      <c r="G150" s="55"/>
      <c r="H150" s="55"/>
      <c r="I150" s="55" t="n">
        <v>5</v>
      </c>
      <c r="J150" s="58" t="n">
        <v>8</v>
      </c>
      <c r="K150" s="55" t="n">
        <v>2</v>
      </c>
      <c r="L150" s="55"/>
      <c r="M150" s="55"/>
      <c r="N150" s="55"/>
      <c r="O150" s="55"/>
      <c r="P150" s="55"/>
      <c r="Q150" s="55" t="n">
        <v>16</v>
      </c>
      <c r="R150" s="55"/>
      <c r="S150" s="55"/>
      <c r="T150" s="55"/>
      <c r="U150" s="55"/>
      <c r="V150" s="55"/>
      <c r="W150" s="55"/>
      <c r="X150" s="55" t="n">
        <v>2</v>
      </c>
      <c r="Y150" s="55"/>
      <c r="Z150" s="55"/>
      <c r="AA150" s="55"/>
      <c r="AB150" s="55"/>
      <c r="AC150" s="55"/>
      <c r="AD150" s="55"/>
      <c r="AE150" s="55"/>
      <c r="AF150" s="53" t="s">
        <v>97</v>
      </c>
      <c r="AG150" s="4"/>
      <c r="AH150" s="4"/>
      <c r="AI150" s="4"/>
      <c r="AJ150" s="52"/>
      <c r="AK150" s="4"/>
      <c r="AL150" s="4"/>
    </row>
    <row r="151" customFormat="false" ht="15" hidden="false" customHeight="false" outlineLevel="0" collapsed="false">
      <c r="A151" s="53" t="s">
        <v>98</v>
      </c>
      <c r="B151" s="54" t="n">
        <f aca="false">SUM(D151:AE151)-K151</f>
        <v>0</v>
      </c>
      <c r="C151" s="54" t="n">
        <f aca="false">B151-J151</f>
        <v>0</v>
      </c>
      <c r="D151" s="55"/>
      <c r="E151" s="56"/>
      <c r="F151" s="55"/>
      <c r="G151" s="55"/>
      <c r="H151" s="55"/>
      <c r="I151" s="55"/>
      <c r="J151" s="58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3" t="s">
        <v>98</v>
      </c>
      <c r="AG151" s="4"/>
      <c r="AH151" s="4"/>
      <c r="AI151" s="4"/>
      <c r="AJ151" s="52"/>
      <c r="AK151" s="4"/>
      <c r="AL151" s="4"/>
    </row>
    <row r="152" customFormat="false" ht="15" hidden="false" customHeight="false" outlineLevel="0" collapsed="false">
      <c r="A152" s="53" t="s">
        <v>99</v>
      </c>
      <c r="B152" s="54" t="n">
        <f aca="false">SUM(D152:AE152)-K152</f>
        <v>3</v>
      </c>
      <c r="C152" s="54" t="n">
        <f aca="false">B152-J152</f>
        <v>3</v>
      </c>
      <c r="D152" s="55"/>
      <c r="E152" s="56"/>
      <c r="F152" s="55"/>
      <c r="G152" s="55"/>
      <c r="H152" s="55"/>
      <c r="I152" s="55"/>
      <c r="J152" s="58"/>
      <c r="K152" s="55"/>
      <c r="L152" s="55"/>
      <c r="M152" s="55"/>
      <c r="N152" s="55"/>
      <c r="O152" s="55"/>
      <c r="P152" s="55"/>
      <c r="Q152" s="55" t="n">
        <v>3</v>
      </c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3" t="s">
        <v>99</v>
      </c>
      <c r="AG152" s="4"/>
      <c r="AH152" s="4"/>
      <c r="AI152" s="4"/>
      <c r="AJ152" s="52"/>
      <c r="AK152" s="4"/>
      <c r="AL152" s="4"/>
    </row>
    <row r="153" customFormat="false" ht="15" hidden="false" customHeight="false" outlineLevel="0" collapsed="false">
      <c r="A153" s="59" t="s">
        <v>100</v>
      </c>
      <c r="B153" s="54" t="n">
        <f aca="false">SUM(D153:AE153)-K153</f>
        <v>0</v>
      </c>
      <c r="C153" s="54" t="n">
        <f aca="false">B153-J153</f>
        <v>0</v>
      </c>
      <c r="D153" s="55"/>
      <c r="E153" s="56"/>
      <c r="F153" s="55"/>
      <c r="G153" s="55"/>
      <c r="H153" s="55"/>
      <c r="I153" s="55"/>
      <c r="J153" s="58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9" t="s">
        <v>100</v>
      </c>
      <c r="AG153" s="4"/>
      <c r="AH153" s="4"/>
      <c r="AI153" s="4"/>
      <c r="AJ153" s="52"/>
      <c r="AK153" s="4"/>
      <c r="AL153" s="4"/>
    </row>
    <row r="154" customFormat="false" ht="15" hidden="false" customHeight="false" outlineLevel="0" collapsed="false">
      <c r="A154" s="53" t="s">
        <v>101</v>
      </c>
      <c r="B154" s="54" t="n">
        <f aca="false">SUM(D154:AE154)-K154</f>
        <v>1124</v>
      </c>
      <c r="C154" s="54" t="n">
        <f aca="false">B154-J154</f>
        <v>57</v>
      </c>
      <c r="D154" s="55"/>
      <c r="E154" s="56"/>
      <c r="F154" s="55"/>
      <c r="G154" s="55"/>
      <c r="H154" s="55"/>
      <c r="I154" s="55"/>
      <c r="J154" s="58" t="n">
        <v>1067</v>
      </c>
      <c r="K154" s="55" t="n">
        <v>410</v>
      </c>
      <c r="L154" s="55"/>
      <c r="M154" s="55"/>
      <c r="N154" s="55"/>
      <c r="O154" s="55" t="n">
        <v>4</v>
      </c>
      <c r="P154" s="55" t="n">
        <v>8</v>
      </c>
      <c r="Q154" s="55" t="n">
        <v>6</v>
      </c>
      <c r="R154" s="55"/>
      <c r="S154" s="55" t="n">
        <v>12</v>
      </c>
      <c r="T154" s="55"/>
      <c r="U154" s="55"/>
      <c r="V154" s="55"/>
      <c r="W154" s="55"/>
      <c r="X154" s="55" t="n">
        <v>27</v>
      </c>
      <c r="Y154" s="55"/>
      <c r="Z154" s="55"/>
      <c r="AA154" s="55"/>
      <c r="AB154" s="55"/>
      <c r="AC154" s="55"/>
      <c r="AD154" s="55"/>
      <c r="AE154" s="55"/>
      <c r="AF154" s="53" t="s">
        <v>101</v>
      </c>
      <c r="AG154" s="4"/>
      <c r="AH154" s="4"/>
      <c r="AI154" s="4"/>
      <c r="AJ154" s="52" t="n">
        <v>1</v>
      </c>
      <c r="AK154" s="4"/>
      <c r="AL154" s="4"/>
    </row>
    <row r="155" customFormat="false" ht="15" hidden="false" customHeight="false" outlineLevel="0" collapsed="false">
      <c r="A155" s="53" t="s">
        <v>102</v>
      </c>
      <c r="B155" s="54" t="n">
        <f aca="false">SUM(D155:AE155)-K155</f>
        <v>0</v>
      </c>
      <c r="C155" s="54" t="n">
        <f aca="false">B155-J155</f>
        <v>0</v>
      </c>
      <c r="D155" s="55"/>
      <c r="E155" s="56"/>
      <c r="F155" s="55"/>
      <c r="G155" s="55"/>
      <c r="H155" s="55"/>
      <c r="I155" s="55"/>
      <c r="J155" s="58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3" t="s">
        <v>102</v>
      </c>
      <c r="AG155" s="4"/>
      <c r="AH155" s="4"/>
      <c r="AI155" s="4"/>
      <c r="AJ155" s="52"/>
      <c r="AK155" s="4"/>
      <c r="AL155" s="4"/>
    </row>
    <row r="156" customFormat="false" ht="15" hidden="false" customHeight="false" outlineLevel="0" collapsed="false">
      <c r="A156" s="53" t="s">
        <v>103</v>
      </c>
      <c r="B156" s="54" t="n">
        <f aca="false">SUM(D156:AE156)-K156</f>
        <v>0</v>
      </c>
      <c r="C156" s="54" t="n">
        <f aca="false">B156-J156</f>
        <v>0</v>
      </c>
      <c r="D156" s="55"/>
      <c r="E156" s="56"/>
      <c r="F156" s="55"/>
      <c r="G156" s="55"/>
      <c r="H156" s="55"/>
      <c r="I156" s="55"/>
      <c r="J156" s="58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3" t="s">
        <v>103</v>
      </c>
      <c r="AG156" s="4"/>
      <c r="AH156" s="4"/>
      <c r="AI156" s="4"/>
      <c r="AJ156" s="52"/>
      <c r="AK156" s="4"/>
      <c r="AL156" s="4"/>
    </row>
    <row r="157" customFormat="false" ht="15" hidden="false" customHeight="false" outlineLevel="0" collapsed="false">
      <c r="A157" s="53" t="s">
        <v>104</v>
      </c>
      <c r="B157" s="54" t="n">
        <f aca="false">SUM(D157:AE157)-K157</f>
        <v>0</v>
      </c>
      <c r="C157" s="54" t="n">
        <f aca="false">B157-J157</f>
        <v>0</v>
      </c>
      <c r="D157" s="55"/>
      <c r="E157" s="56"/>
      <c r="F157" s="55"/>
      <c r="G157" s="55"/>
      <c r="H157" s="55"/>
      <c r="I157" s="55"/>
      <c r="J157" s="58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3" t="s">
        <v>104</v>
      </c>
      <c r="AG157" s="4"/>
      <c r="AH157" s="4"/>
      <c r="AI157" s="4"/>
      <c r="AJ157" s="52"/>
      <c r="AK157" s="4"/>
      <c r="AL157" s="4"/>
    </row>
    <row r="158" customFormat="false" ht="15" hidden="false" customHeight="false" outlineLevel="0" collapsed="false">
      <c r="A158" s="53" t="s">
        <v>105</v>
      </c>
      <c r="B158" s="54" t="n">
        <f aca="false">SUM(D158:AE158)-K158</f>
        <v>48</v>
      </c>
      <c r="C158" s="54" t="n">
        <f aca="false">B158-J158</f>
        <v>0</v>
      </c>
      <c r="D158" s="55"/>
      <c r="E158" s="56"/>
      <c r="F158" s="55"/>
      <c r="G158" s="55"/>
      <c r="H158" s="55"/>
      <c r="I158" s="55"/>
      <c r="J158" s="58" t="n">
        <v>48</v>
      </c>
      <c r="K158" s="55" t="n">
        <v>48</v>
      </c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3" t="s">
        <v>105</v>
      </c>
      <c r="AG158" s="4"/>
      <c r="AH158" s="4"/>
      <c r="AI158" s="4"/>
      <c r="AJ158" s="52"/>
      <c r="AK158" s="4"/>
      <c r="AL158" s="4"/>
    </row>
    <row r="159" customFormat="false" ht="15" hidden="false" customHeight="false" outlineLevel="0" collapsed="false">
      <c r="A159" s="53" t="s">
        <v>106</v>
      </c>
      <c r="B159" s="54" t="n">
        <f aca="false">SUM(D159:AE159)-K159</f>
        <v>34</v>
      </c>
      <c r="C159" s="54" t="n">
        <f aca="false">B159-J159</f>
        <v>34</v>
      </c>
      <c r="D159" s="55"/>
      <c r="E159" s="56"/>
      <c r="F159" s="55"/>
      <c r="G159" s="55"/>
      <c r="H159" s="55"/>
      <c r="I159" s="55"/>
      <c r="J159" s="58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 t="n">
        <v>3</v>
      </c>
      <c r="X159" s="55" t="n">
        <v>31</v>
      </c>
      <c r="Y159" s="55"/>
      <c r="Z159" s="55"/>
      <c r="AA159" s="55"/>
      <c r="AB159" s="55"/>
      <c r="AC159" s="55"/>
      <c r="AD159" s="55"/>
      <c r="AE159" s="55"/>
      <c r="AF159" s="53" t="s">
        <v>106</v>
      </c>
      <c r="AG159" s="4"/>
      <c r="AH159" s="4"/>
      <c r="AI159" s="4"/>
      <c r="AJ159" s="52"/>
      <c r="AK159" s="4"/>
      <c r="AL159" s="4"/>
    </row>
    <row r="160" customFormat="false" ht="15" hidden="false" customHeight="false" outlineLevel="0" collapsed="false">
      <c r="A160" s="53" t="s">
        <v>107</v>
      </c>
      <c r="B160" s="54" t="n">
        <f aca="false">SUM(D160:AE160)-K160</f>
        <v>2471</v>
      </c>
      <c r="C160" s="54" t="n">
        <f aca="false">B160-J160</f>
        <v>743</v>
      </c>
      <c r="D160" s="55"/>
      <c r="E160" s="56" t="n">
        <v>4</v>
      </c>
      <c r="F160" s="55"/>
      <c r="G160" s="55"/>
      <c r="H160" s="55"/>
      <c r="I160" s="55"/>
      <c r="J160" s="58" t="n">
        <v>1728</v>
      </c>
      <c r="K160" s="55" t="n">
        <v>675</v>
      </c>
      <c r="L160" s="55"/>
      <c r="M160" s="55"/>
      <c r="N160" s="55" t="n">
        <v>114</v>
      </c>
      <c r="O160" s="55" t="n">
        <v>36</v>
      </c>
      <c r="P160" s="55" t="n">
        <v>58</v>
      </c>
      <c r="Q160" s="55" t="n">
        <v>276</v>
      </c>
      <c r="R160" s="55"/>
      <c r="S160" s="55" t="n">
        <v>162</v>
      </c>
      <c r="T160" s="55"/>
      <c r="U160" s="55"/>
      <c r="V160" s="55"/>
      <c r="W160" s="55" t="n">
        <v>80</v>
      </c>
      <c r="X160" s="55" t="n">
        <v>13</v>
      </c>
      <c r="Y160" s="55"/>
      <c r="Z160" s="55"/>
      <c r="AA160" s="55"/>
      <c r="AB160" s="55"/>
      <c r="AC160" s="55"/>
      <c r="AD160" s="55"/>
      <c r="AE160" s="55"/>
      <c r="AF160" s="53" t="s">
        <v>107</v>
      </c>
      <c r="AG160" s="4"/>
      <c r="AH160" s="4"/>
      <c r="AI160" s="4"/>
      <c r="AJ160" s="52"/>
      <c r="AK160" s="4"/>
      <c r="AL160" s="4"/>
    </row>
    <row r="161" customFormat="false" ht="15" hidden="false" customHeight="false" outlineLevel="0" collapsed="false">
      <c r="A161" s="53" t="s">
        <v>108</v>
      </c>
      <c r="B161" s="54" t="n">
        <f aca="false">SUM(D161:AE161)-K161</f>
        <v>0</v>
      </c>
      <c r="C161" s="54" t="n">
        <f aca="false">B161-J161</f>
        <v>0</v>
      </c>
      <c r="D161" s="55"/>
      <c r="E161" s="56"/>
      <c r="F161" s="55"/>
      <c r="G161" s="55"/>
      <c r="H161" s="55"/>
      <c r="I161" s="55"/>
      <c r="J161" s="58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3" t="s">
        <v>108</v>
      </c>
      <c r="AG161" s="4"/>
      <c r="AH161" s="4"/>
      <c r="AI161" s="4"/>
      <c r="AJ161" s="52"/>
      <c r="AK161" s="4"/>
      <c r="AL161" s="4"/>
    </row>
    <row r="162" customFormat="false" ht="15" hidden="false" customHeight="false" outlineLevel="0" collapsed="false">
      <c r="A162" s="53" t="s">
        <v>109</v>
      </c>
      <c r="B162" s="54" t="n">
        <f aca="false">SUM(D162:AE162)-K162</f>
        <v>300</v>
      </c>
      <c r="C162" s="54" t="n">
        <f aca="false">B162-J162</f>
        <v>256</v>
      </c>
      <c r="D162" s="55" t="n">
        <v>7</v>
      </c>
      <c r="E162" s="56" t="n">
        <v>78</v>
      </c>
      <c r="F162" s="55" t="n">
        <v>12</v>
      </c>
      <c r="G162" s="55"/>
      <c r="H162" s="55"/>
      <c r="I162" s="55" t="n">
        <v>90</v>
      </c>
      <c r="J162" s="58" t="n">
        <v>44</v>
      </c>
      <c r="K162" s="55" t="n">
        <v>33</v>
      </c>
      <c r="L162" s="55" t="n">
        <v>2</v>
      </c>
      <c r="M162" s="55"/>
      <c r="N162" s="55" t="n">
        <v>6</v>
      </c>
      <c r="O162" s="55" t="n">
        <v>3</v>
      </c>
      <c r="P162" s="55" t="n">
        <v>2</v>
      </c>
      <c r="Q162" s="55" t="n">
        <v>27</v>
      </c>
      <c r="R162" s="55"/>
      <c r="S162" s="55"/>
      <c r="T162" s="55"/>
      <c r="U162" s="55"/>
      <c r="V162" s="55"/>
      <c r="W162" s="55" t="n">
        <v>8</v>
      </c>
      <c r="X162" s="55" t="n">
        <v>16</v>
      </c>
      <c r="Y162" s="55"/>
      <c r="Z162" s="55" t="n">
        <v>5</v>
      </c>
      <c r="AA162" s="55"/>
      <c r="AB162" s="55"/>
      <c r="AC162" s="55"/>
      <c r="AD162" s="55"/>
      <c r="AE162" s="55"/>
      <c r="AF162" s="53" t="s">
        <v>109</v>
      </c>
      <c r="AG162" s="4"/>
      <c r="AH162" s="4"/>
      <c r="AI162" s="4"/>
      <c r="AJ162" s="52"/>
      <c r="AK162" s="4"/>
      <c r="AL162" s="4"/>
    </row>
    <row r="163" customFormat="false" ht="15" hidden="false" customHeight="false" outlineLevel="0" collapsed="false">
      <c r="A163" s="53" t="s">
        <v>110</v>
      </c>
      <c r="B163" s="54" t="n">
        <f aca="false">SUM(D163:AE163)-K163</f>
        <v>353</v>
      </c>
      <c r="C163" s="54" t="n">
        <f aca="false">B163-J163</f>
        <v>2</v>
      </c>
      <c r="D163" s="55"/>
      <c r="E163" s="56" t="n">
        <v>2</v>
      </c>
      <c r="F163" s="55"/>
      <c r="G163" s="55"/>
      <c r="H163" s="55"/>
      <c r="I163" s="55"/>
      <c r="J163" s="58" t="n">
        <v>351</v>
      </c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3" t="s">
        <v>110</v>
      </c>
      <c r="AG163" s="4"/>
      <c r="AH163" s="4"/>
      <c r="AI163" s="4"/>
      <c r="AJ163" s="52"/>
      <c r="AK163" s="4"/>
      <c r="AL163" s="4"/>
    </row>
    <row r="164" customFormat="false" ht="15" hidden="false" customHeight="false" outlineLevel="0" collapsed="false">
      <c r="A164" s="53" t="s">
        <v>111</v>
      </c>
      <c r="B164" s="54" t="n">
        <f aca="false">SUM(D164:AE164)-K164</f>
        <v>522</v>
      </c>
      <c r="C164" s="54" t="n">
        <f aca="false">B164-J164</f>
        <v>312</v>
      </c>
      <c r="D164" s="55"/>
      <c r="E164" s="56" t="n">
        <v>25</v>
      </c>
      <c r="F164" s="55"/>
      <c r="G164" s="55"/>
      <c r="H164" s="55"/>
      <c r="I164" s="55"/>
      <c r="J164" s="58" t="n">
        <v>210</v>
      </c>
      <c r="K164" s="55" t="n">
        <v>210</v>
      </c>
      <c r="L164" s="55"/>
      <c r="M164" s="55"/>
      <c r="N164" s="55" t="n">
        <v>12</v>
      </c>
      <c r="O164" s="55"/>
      <c r="P164" s="55"/>
      <c r="Q164" s="55" t="n">
        <v>195</v>
      </c>
      <c r="R164" s="55"/>
      <c r="S164" s="55"/>
      <c r="T164" s="55"/>
      <c r="U164" s="55"/>
      <c r="V164" s="55"/>
      <c r="W164" s="55" t="n">
        <v>20</v>
      </c>
      <c r="X164" s="55" t="n">
        <v>59</v>
      </c>
      <c r="Y164" s="55"/>
      <c r="Z164" s="55" t="n">
        <v>1</v>
      </c>
      <c r="AA164" s="55"/>
      <c r="AB164" s="55"/>
      <c r="AC164" s="55"/>
      <c r="AD164" s="55"/>
      <c r="AE164" s="55"/>
      <c r="AF164" s="53" t="s">
        <v>111</v>
      </c>
      <c r="AG164" s="4"/>
      <c r="AH164" s="4"/>
      <c r="AI164" s="4"/>
      <c r="AJ164" s="52"/>
      <c r="AK164" s="4"/>
      <c r="AL164" s="4"/>
    </row>
    <row r="165" customFormat="false" ht="15" hidden="false" customHeight="false" outlineLevel="0" collapsed="false">
      <c r="A165" s="53" t="s">
        <v>112</v>
      </c>
      <c r="B165" s="54" t="n">
        <f aca="false">SUM(D165:AE165)-K165</f>
        <v>0</v>
      </c>
      <c r="C165" s="54" t="n">
        <f aca="false">B165-J165</f>
        <v>0</v>
      </c>
      <c r="D165" s="55"/>
      <c r="E165" s="56"/>
      <c r="F165" s="55"/>
      <c r="G165" s="55"/>
      <c r="H165" s="55"/>
      <c r="I165" s="55"/>
      <c r="J165" s="58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3" t="s">
        <v>112</v>
      </c>
      <c r="AG165" s="4"/>
      <c r="AH165" s="4"/>
      <c r="AI165" s="4"/>
      <c r="AJ165" s="52"/>
      <c r="AK165" s="4"/>
      <c r="AL165" s="4"/>
    </row>
    <row r="166" customFormat="false" ht="15" hidden="false" customHeight="false" outlineLevel="0" collapsed="false">
      <c r="A166" s="53" t="s">
        <v>113</v>
      </c>
      <c r="B166" s="54" t="n">
        <f aca="false">SUM(D166:AE166)-K166</f>
        <v>0</v>
      </c>
      <c r="C166" s="54" t="n">
        <f aca="false">B166-J166</f>
        <v>0</v>
      </c>
      <c r="D166" s="55"/>
      <c r="E166" s="56"/>
      <c r="F166" s="55"/>
      <c r="G166" s="55"/>
      <c r="H166" s="55"/>
      <c r="I166" s="55"/>
      <c r="J166" s="58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3" t="s">
        <v>113</v>
      </c>
      <c r="AG166" s="4"/>
      <c r="AH166" s="4"/>
      <c r="AI166" s="4"/>
      <c r="AJ166" s="52"/>
      <c r="AK166" s="4"/>
      <c r="AL166" s="4"/>
    </row>
    <row r="167" customFormat="false" ht="15" hidden="false" customHeight="false" outlineLevel="0" collapsed="false">
      <c r="A167" s="53" t="s">
        <v>114</v>
      </c>
      <c r="B167" s="54" t="n">
        <f aca="false">SUM(D167:AE167)-K167</f>
        <v>0</v>
      </c>
      <c r="C167" s="54" t="n">
        <f aca="false">B167-J167</f>
        <v>0</v>
      </c>
      <c r="D167" s="55"/>
      <c r="E167" s="56"/>
      <c r="F167" s="55"/>
      <c r="G167" s="55"/>
      <c r="H167" s="55"/>
      <c r="I167" s="55"/>
      <c r="J167" s="58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3" t="s">
        <v>114</v>
      </c>
      <c r="AG167" s="4"/>
      <c r="AH167" s="4"/>
      <c r="AI167" s="4"/>
      <c r="AJ167" s="52"/>
      <c r="AK167" s="4"/>
      <c r="AL167" s="4"/>
    </row>
    <row r="168" customFormat="false" ht="15" hidden="false" customHeight="false" outlineLevel="0" collapsed="false">
      <c r="A168" s="53" t="s">
        <v>115</v>
      </c>
      <c r="B168" s="54" t="n">
        <f aca="false">SUM(D168:AE168)-K168</f>
        <v>0</v>
      </c>
      <c r="C168" s="54" t="n">
        <f aca="false">B168-J168</f>
        <v>0</v>
      </c>
      <c r="D168" s="55"/>
      <c r="E168" s="56"/>
      <c r="F168" s="55"/>
      <c r="G168" s="55"/>
      <c r="H168" s="55"/>
      <c r="I168" s="55"/>
      <c r="J168" s="58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3" t="s">
        <v>115</v>
      </c>
      <c r="AG168" s="4"/>
      <c r="AH168" s="4"/>
      <c r="AI168" s="4"/>
      <c r="AJ168" s="52"/>
      <c r="AK168" s="4"/>
      <c r="AL168" s="4"/>
    </row>
    <row r="169" customFormat="false" ht="15" hidden="false" customHeight="false" outlineLevel="0" collapsed="false">
      <c r="A169" s="53" t="s">
        <v>116</v>
      </c>
      <c r="B169" s="54" t="n">
        <f aca="false">SUM(D169:AE169)-K169</f>
        <v>3</v>
      </c>
      <c r="C169" s="54" t="n">
        <f aca="false">B169-J169</f>
        <v>3</v>
      </c>
      <c r="D169" s="55" t="n">
        <v>3</v>
      </c>
      <c r="E169" s="56"/>
      <c r="F169" s="55"/>
      <c r="G169" s="55"/>
      <c r="H169" s="55"/>
      <c r="I169" s="55"/>
      <c r="J169" s="58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3" t="s">
        <v>116</v>
      </c>
      <c r="AG169" s="4"/>
      <c r="AH169" s="4"/>
      <c r="AI169" s="4"/>
      <c r="AJ169" s="52"/>
      <c r="AK169" s="4"/>
      <c r="AL169" s="4"/>
    </row>
    <row r="170" customFormat="false" ht="15" hidden="false" customHeight="false" outlineLevel="0" collapsed="false">
      <c r="A170" s="53" t="s">
        <v>117</v>
      </c>
      <c r="B170" s="54" t="n">
        <f aca="false">SUM(D170:AE170)-K170</f>
        <v>0</v>
      </c>
      <c r="C170" s="54" t="n">
        <f aca="false">B170-J170</f>
        <v>0</v>
      </c>
      <c r="D170" s="55"/>
      <c r="E170" s="56"/>
      <c r="F170" s="55"/>
      <c r="G170" s="55"/>
      <c r="H170" s="55"/>
      <c r="I170" s="55"/>
      <c r="J170" s="58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3" t="s">
        <v>117</v>
      </c>
      <c r="AG170" s="4"/>
      <c r="AH170" s="4"/>
      <c r="AI170" s="4"/>
      <c r="AJ170" s="52"/>
      <c r="AK170" s="4"/>
      <c r="AL170" s="4"/>
    </row>
    <row r="171" customFormat="false" ht="15" hidden="false" customHeight="false" outlineLevel="0" collapsed="false">
      <c r="A171" s="53" t="s">
        <v>118</v>
      </c>
      <c r="B171" s="54" t="n">
        <f aca="false">SUM(D171:AE171)-K171</f>
        <v>428</v>
      </c>
      <c r="C171" s="54" t="n">
        <f aca="false">B171-J171</f>
        <v>197</v>
      </c>
      <c r="D171" s="55"/>
      <c r="E171" s="56" t="n">
        <v>12</v>
      </c>
      <c r="F171" s="55"/>
      <c r="G171" s="55"/>
      <c r="H171" s="55"/>
      <c r="I171" s="55"/>
      <c r="J171" s="58" t="n">
        <v>231</v>
      </c>
      <c r="K171" s="55" t="n">
        <v>7</v>
      </c>
      <c r="L171" s="55" t="n">
        <v>15</v>
      </c>
      <c r="M171" s="55"/>
      <c r="N171" s="55" t="n">
        <v>76</v>
      </c>
      <c r="O171" s="55" t="n">
        <v>17</v>
      </c>
      <c r="P171" s="55" t="n">
        <v>42</v>
      </c>
      <c r="Q171" s="55" t="n">
        <v>2</v>
      </c>
      <c r="R171" s="55" t="n">
        <v>1</v>
      </c>
      <c r="S171" s="55" t="n">
        <v>12</v>
      </c>
      <c r="T171" s="55"/>
      <c r="U171" s="55"/>
      <c r="V171" s="55"/>
      <c r="W171" s="55" t="n">
        <v>4</v>
      </c>
      <c r="X171" s="55" t="n">
        <v>10</v>
      </c>
      <c r="Y171" s="55"/>
      <c r="Z171" s="55"/>
      <c r="AA171" s="55" t="n">
        <v>6</v>
      </c>
      <c r="AB171" s="55"/>
      <c r="AC171" s="55"/>
      <c r="AD171" s="55"/>
      <c r="AE171" s="55"/>
      <c r="AF171" s="53" t="s">
        <v>118</v>
      </c>
      <c r="AG171" s="4"/>
      <c r="AH171" s="4"/>
      <c r="AI171" s="4"/>
      <c r="AJ171" s="52" t="n">
        <v>18</v>
      </c>
      <c r="AK171" s="4"/>
      <c r="AL171" s="4"/>
    </row>
    <row r="172" customFormat="false" ht="15" hidden="false" customHeight="false" outlineLevel="0" collapsed="false">
      <c r="A172" s="53" t="s">
        <v>119</v>
      </c>
      <c r="B172" s="54" t="n">
        <f aca="false">SUM(D172:AE172)-K172</f>
        <v>0</v>
      </c>
      <c r="C172" s="54" t="n">
        <f aca="false">B172-J172</f>
        <v>0</v>
      </c>
      <c r="D172" s="55"/>
      <c r="E172" s="56"/>
      <c r="F172" s="55"/>
      <c r="G172" s="55"/>
      <c r="H172" s="55"/>
      <c r="I172" s="55"/>
      <c r="J172" s="58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3" t="s">
        <v>119</v>
      </c>
      <c r="AG172" s="4"/>
      <c r="AH172" s="4"/>
      <c r="AI172" s="4"/>
      <c r="AJ172" s="52"/>
      <c r="AK172" s="4"/>
      <c r="AL172" s="4"/>
    </row>
    <row r="173" customFormat="false" ht="15" hidden="false" customHeight="false" outlineLevel="0" collapsed="false">
      <c r="A173" s="53" t="s">
        <v>120</v>
      </c>
      <c r="B173" s="54" t="n">
        <f aca="false">SUM(D173:AE173)-K173</f>
        <v>633</v>
      </c>
      <c r="C173" s="54" t="n">
        <f aca="false">B173-J173</f>
        <v>492</v>
      </c>
      <c r="D173" s="55"/>
      <c r="E173" s="56"/>
      <c r="F173" s="55"/>
      <c r="G173" s="55"/>
      <c r="H173" s="55"/>
      <c r="I173" s="55"/>
      <c r="J173" s="58" t="n">
        <v>141</v>
      </c>
      <c r="K173" s="55"/>
      <c r="L173" s="55"/>
      <c r="M173" s="55"/>
      <c r="N173" s="55" t="n">
        <v>215</v>
      </c>
      <c r="O173" s="55"/>
      <c r="P173" s="55"/>
      <c r="Q173" s="55"/>
      <c r="R173" s="55" t="n">
        <v>77</v>
      </c>
      <c r="S173" s="55"/>
      <c r="T173" s="55"/>
      <c r="U173" s="55" t="n">
        <v>200</v>
      </c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3" t="s">
        <v>120</v>
      </c>
      <c r="AG173" s="4"/>
      <c r="AH173" s="4"/>
      <c r="AI173" s="4"/>
      <c r="AJ173" s="52"/>
      <c r="AK173" s="4"/>
      <c r="AL173" s="4"/>
    </row>
    <row r="174" customFormat="false" ht="15" hidden="false" customHeight="false" outlineLevel="0" collapsed="false">
      <c r="A174" s="53" t="s">
        <v>121</v>
      </c>
      <c r="B174" s="54" t="n">
        <f aca="false">SUM(D174:AE174)-K174</f>
        <v>6</v>
      </c>
      <c r="C174" s="54" t="n">
        <f aca="false">B174-J174</f>
        <v>2</v>
      </c>
      <c r="D174" s="55"/>
      <c r="E174" s="56"/>
      <c r="F174" s="55" t="n">
        <v>1</v>
      </c>
      <c r="G174" s="55"/>
      <c r="H174" s="55"/>
      <c r="I174" s="55"/>
      <c r="J174" s="58" t="n">
        <v>4</v>
      </c>
      <c r="K174" s="55"/>
      <c r="L174" s="55" t="n">
        <v>1</v>
      </c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3" t="s">
        <v>121</v>
      </c>
      <c r="AG174" s="4"/>
      <c r="AH174" s="4"/>
      <c r="AI174" s="4"/>
      <c r="AJ174" s="52"/>
      <c r="AK174" s="4"/>
      <c r="AL174" s="4"/>
    </row>
    <row r="175" customFormat="false" ht="15" hidden="false" customHeight="false" outlineLevel="0" collapsed="false">
      <c r="A175" s="53" t="s">
        <v>122</v>
      </c>
      <c r="B175" s="54" t="n">
        <f aca="false">SUM(D175:AE175)-K175</f>
        <v>114</v>
      </c>
      <c r="C175" s="54" t="n">
        <f aca="false">B175-J175</f>
        <v>95</v>
      </c>
      <c r="D175" s="55"/>
      <c r="E175" s="56" t="n">
        <v>55</v>
      </c>
      <c r="F175" s="55"/>
      <c r="G175" s="55"/>
      <c r="H175" s="55"/>
      <c r="I175" s="55" t="n">
        <v>8</v>
      </c>
      <c r="J175" s="58" t="n">
        <v>19</v>
      </c>
      <c r="K175" s="55"/>
      <c r="L175" s="55"/>
      <c r="M175" s="55"/>
      <c r="N175" s="55" t="n">
        <v>21</v>
      </c>
      <c r="O175" s="55" t="n">
        <v>7</v>
      </c>
      <c r="P175" s="55"/>
      <c r="Q175" s="55"/>
      <c r="R175" s="55"/>
      <c r="S175" s="55"/>
      <c r="T175" s="55"/>
      <c r="U175" s="55"/>
      <c r="V175" s="55"/>
      <c r="W175" s="55"/>
      <c r="X175" s="55" t="n">
        <v>4</v>
      </c>
      <c r="Y175" s="55"/>
      <c r="Z175" s="55"/>
      <c r="AA175" s="55"/>
      <c r="AB175" s="55"/>
      <c r="AC175" s="55"/>
      <c r="AD175" s="55"/>
      <c r="AE175" s="55"/>
      <c r="AF175" s="53" t="s">
        <v>122</v>
      </c>
      <c r="AG175" s="4"/>
      <c r="AH175" s="4"/>
      <c r="AI175" s="4"/>
      <c r="AJ175" s="52"/>
      <c r="AK175" s="4"/>
      <c r="AL175" s="4"/>
    </row>
    <row r="176" customFormat="false" ht="15" hidden="false" customHeight="false" outlineLevel="0" collapsed="false">
      <c r="A176" s="53" t="s">
        <v>123</v>
      </c>
      <c r="B176" s="54" t="n">
        <f aca="false">SUM(D176:AE176)-K176</f>
        <v>0</v>
      </c>
      <c r="C176" s="54" t="n">
        <f aca="false">B176-J176</f>
        <v>0</v>
      </c>
      <c r="D176" s="55"/>
      <c r="E176" s="56"/>
      <c r="F176" s="55"/>
      <c r="G176" s="55"/>
      <c r="H176" s="55"/>
      <c r="I176" s="55"/>
      <c r="J176" s="58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3" t="s">
        <v>123</v>
      </c>
      <c r="AG176" s="4"/>
      <c r="AH176" s="4"/>
      <c r="AI176" s="4"/>
      <c r="AJ176" s="52"/>
      <c r="AK176" s="4"/>
      <c r="AL176" s="4"/>
    </row>
    <row r="177" customFormat="false" ht="15" hidden="false" customHeight="false" outlineLevel="0" collapsed="false">
      <c r="A177" s="53" t="s">
        <v>124</v>
      </c>
      <c r="B177" s="54" t="n">
        <f aca="false">SUM(D177:AE177)-K177</f>
        <v>25</v>
      </c>
      <c r="C177" s="54" t="n">
        <f aca="false">B177-J177</f>
        <v>25</v>
      </c>
      <c r="D177" s="55"/>
      <c r="E177" s="56" t="n">
        <v>7</v>
      </c>
      <c r="F177" s="55"/>
      <c r="G177" s="55"/>
      <c r="H177" s="55"/>
      <c r="I177" s="55" t="n">
        <v>16</v>
      </c>
      <c r="J177" s="58"/>
      <c r="K177" s="55"/>
      <c r="L177" s="55"/>
      <c r="M177" s="55"/>
      <c r="N177" s="55" t="n">
        <v>2</v>
      </c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3" t="s">
        <v>124</v>
      </c>
      <c r="AG177" s="4"/>
      <c r="AH177" s="4"/>
      <c r="AI177" s="4"/>
      <c r="AJ177" s="52"/>
      <c r="AK177" s="4"/>
      <c r="AL177" s="4"/>
    </row>
    <row r="178" customFormat="false" ht="15" hidden="false" customHeight="false" outlineLevel="0" collapsed="false">
      <c r="A178" s="53" t="s">
        <v>125</v>
      </c>
      <c r="B178" s="54" t="n">
        <f aca="false">SUM(D178:AE178)-K178</f>
        <v>33</v>
      </c>
      <c r="C178" s="54" t="n">
        <f aca="false">B178-J178</f>
        <v>10</v>
      </c>
      <c r="D178" s="55"/>
      <c r="E178" s="56"/>
      <c r="F178" s="55"/>
      <c r="G178" s="55"/>
      <c r="H178" s="55"/>
      <c r="I178" s="55"/>
      <c r="J178" s="58" t="n">
        <v>23</v>
      </c>
      <c r="K178" s="55"/>
      <c r="L178" s="55"/>
      <c r="M178" s="55"/>
      <c r="N178" s="55"/>
      <c r="O178" s="55"/>
      <c r="P178" s="55"/>
      <c r="Q178" s="55" t="n">
        <v>1</v>
      </c>
      <c r="R178" s="55"/>
      <c r="S178" s="55"/>
      <c r="T178" s="55"/>
      <c r="U178" s="55"/>
      <c r="V178" s="55"/>
      <c r="W178" s="55" t="n">
        <v>3</v>
      </c>
      <c r="X178" s="55" t="n">
        <v>6</v>
      </c>
      <c r="Y178" s="55"/>
      <c r="Z178" s="55"/>
      <c r="AA178" s="55"/>
      <c r="AB178" s="55"/>
      <c r="AC178" s="55"/>
      <c r="AD178" s="55"/>
      <c r="AE178" s="55"/>
      <c r="AF178" s="53" t="s">
        <v>125</v>
      </c>
      <c r="AG178" s="4"/>
      <c r="AH178" s="4"/>
      <c r="AI178" s="4"/>
      <c r="AJ178" s="52"/>
      <c r="AK178" s="4"/>
      <c r="AL178" s="4"/>
    </row>
    <row r="179" customFormat="false" ht="15" hidden="false" customHeight="false" outlineLevel="0" collapsed="false">
      <c r="A179" s="53" t="s">
        <v>126</v>
      </c>
      <c r="B179" s="54" t="n">
        <f aca="false">SUM(D179:AE179)-K179</f>
        <v>0</v>
      </c>
      <c r="C179" s="54" t="n">
        <f aca="false">B179-J179</f>
        <v>0</v>
      </c>
      <c r="D179" s="55"/>
      <c r="E179" s="56"/>
      <c r="F179" s="55"/>
      <c r="G179" s="55"/>
      <c r="H179" s="55"/>
      <c r="I179" s="55"/>
      <c r="J179" s="58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3" t="s">
        <v>126</v>
      </c>
      <c r="AG179" s="4"/>
      <c r="AH179" s="4"/>
      <c r="AI179" s="4"/>
      <c r="AJ179" s="52"/>
      <c r="AK179" s="4"/>
      <c r="AL179" s="4"/>
    </row>
    <row r="180" customFormat="false" ht="15" hidden="false" customHeight="false" outlineLevel="0" collapsed="false">
      <c r="A180" s="53" t="s">
        <v>127</v>
      </c>
      <c r="B180" s="54" t="n">
        <f aca="false">SUM(D180:AE180)-K180</f>
        <v>18</v>
      </c>
      <c r="C180" s="54" t="n">
        <f aca="false">B180-J180</f>
        <v>18</v>
      </c>
      <c r="D180" s="55"/>
      <c r="E180" s="56"/>
      <c r="F180" s="55"/>
      <c r="G180" s="55"/>
      <c r="H180" s="55"/>
      <c r="I180" s="55" t="n">
        <v>8</v>
      </c>
      <c r="J180" s="58"/>
      <c r="K180" s="55"/>
      <c r="L180" s="55"/>
      <c r="M180" s="55"/>
      <c r="N180" s="55"/>
      <c r="O180" s="55"/>
      <c r="P180" s="55"/>
      <c r="Q180" s="55" t="n">
        <v>4</v>
      </c>
      <c r="R180" s="55"/>
      <c r="S180" s="55"/>
      <c r="T180" s="55"/>
      <c r="U180" s="55"/>
      <c r="V180" s="55"/>
      <c r="W180" s="55"/>
      <c r="X180" s="55"/>
      <c r="Y180" s="55"/>
      <c r="Z180" s="55" t="n">
        <v>6</v>
      </c>
      <c r="AA180" s="55"/>
      <c r="AB180" s="55"/>
      <c r="AC180" s="55"/>
      <c r="AD180" s="55"/>
      <c r="AE180" s="55"/>
      <c r="AF180" s="53" t="s">
        <v>127</v>
      </c>
      <c r="AG180" s="4"/>
      <c r="AH180" s="4"/>
      <c r="AI180" s="4"/>
      <c r="AJ180" s="52"/>
      <c r="AK180" s="4"/>
      <c r="AL180" s="4"/>
    </row>
    <row r="181" customFormat="false" ht="15" hidden="false" customHeight="false" outlineLevel="0" collapsed="false">
      <c r="A181" s="53" t="s">
        <v>128</v>
      </c>
      <c r="B181" s="54" t="n">
        <f aca="false">SUM(D181:AE181)-K181</f>
        <v>2</v>
      </c>
      <c r="C181" s="54" t="n">
        <f aca="false">B181-J181</f>
        <v>2</v>
      </c>
      <c r="D181" s="55"/>
      <c r="E181" s="56"/>
      <c r="F181" s="55"/>
      <c r="G181" s="55"/>
      <c r="H181" s="55"/>
      <c r="I181" s="55"/>
      <c r="J181" s="58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 t="n">
        <v>2</v>
      </c>
      <c r="AA181" s="55"/>
      <c r="AB181" s="55"/>
      <c r="AC181" s="55"/>
      <c r="AD181" s="55"/>
      <c r="AE181" s="55"/>
      <c r="AF181" s="53" t="s">
        <v>128</v>
      </c>
      <c r="AG181" s="4"/>
      <c r="AH181" s="4"/>
      <c r="AI181" s="4"/>
      <c r="AJ181" s="52"/>
      <c r="AK181" s="4"/>
      <c r="AL181" s="4"/>
    </row>
    <row r="182" customFormat="false" ht="15" hidden="false" customHeight="false" outlineLevel="0" collapsed="false">
      <c r="A182" s="60" t="s">
        <v>129</v>
      </c>
      <c r="B182" s="54" t="n">
        <f aca="false">SUM(D182:AE182)-K182</f>
        <v>25</v>
      </c>
      <c r="C182" s="54" t="n">
        <f aca="false">B182-J182</f>
        <v>22</v>
      </c>
      <c r="D182" s="55" t="n">
        <v>2</v>
      </c>
      <c r="E182" s="56" t="n">
        <v>3</v>
      </c>
      <c r="F182" s="55"/>
      <c r="G182" s="55"/>
      <c r="H182" s="55"/>
      <c r="I182" s="55" t="n">
        <v>5</v>
      </c>
      <c r="J182" s="58" t="n">
        <v>3</v>
      </c>
      <c r="K182" s="55"/>
      <c r="L182" s="55"/>
      <c r="M182" s="55"/>
      <c r="N182" s="55"/>
      <c r="O182" s="55"/>
      <c r="P182" s="55"/>
      <c r="Q182" s="55" t="n">
        <v>6</v>
      </c>
      <c r="R182" s="55"/>
      <c r="S182" s="55"/>
      <c r="T182" s="55"/>
      <c r="U182" s="55"/>
      <c r="V182" s="55"/>
      <c r="W182" s="55" t="n">
        <v>2</v>
      </c>
      <c r="X182" s="55" t="n">
        <v>4</v>
      </c>
      <c r="Y182" s="55"/>
      <c r="Z182" s="55"/>
      <c r="AA182" s="55"/>
      <c r="AB182" s="55"/>
      <c r="AC182" s="55"/>
      <c r="AD182" s="55"/>
      <c r="AE182" s="55"/>
      <c r="AF182" s="60" t="s">
        <v>129</v>
      </c>
      <c r="AG182" s="4"/>
      <c r="AH182" s="4"/>
      <c r="AI182" s="4"/>
      <c r="AJ182" s="52"/>
      <c r="AK182" s="4"/>
      <c r="AL182" s="4"/>
    </row>
    <row r="183" customFormat="false" ht="15" hidden="false" customHeight="false" outlineLevel="0" collapsed="false">
      <c r="A183" s="61" t="s">
        <v>130</v>
      </c>
      <c r="B183" s="54" t="n">
        <f aca="false">SUM(D183:AE183)-K183</f>
        <v>0</v>
      </c>
      <c r="C183" s="54" t="n">
        <f aca="false">B183-J183</f>
        <v>0</v>
      </c>
      <c r="D183" s="57"/>
      <c r="E183" s="56"/>
      <c r="F183" s="57"/>
      <c r="G183" s="57"/>
      <c r="H183" s="57"/>
      <c r="I183" s="57"/>
      <c r="J183" s="58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61" t="s">
        <v>130</v>
      </c>
      <c r="AG183" s="4"/>
      <c r="AH183" s="4"/>
      <c r="AI183" s="4"/>
      <c r="AJ183" s="52"/>
      <c r="AK183" s="4"/>
      <c r="AL183" s="4"/>
    </row>
    <row r="184" customFormat="false" ht="15" hidden="false" customHeight="false" outlineLevel="0" collapsed="false">
      <c r="A184" s="53" t="s">
        <v>131</v>
      </c>
      <c r="B184" s="54" t="n">
        <f aca="false">SUM(D184:AE184)-K184</f>
        <v>7</v>
      </c>
      <c r="C184" s="54" t="n">
        <f aca="false">B184-J184</f>
        <v>6</v>
      </c>
      <c r="D184" s="55"/>
      <c r="E184" s="56"/>
      <c r="F184" s="55"/>
      <c r="G184" s="55"/>
      <c r="H184" s="55"/>
      <c r="I184" s="55"/>
      <c r="J184" s="58" t="n">
        <v>1</v>
      </c>
      <c r="K184" s="55"/>
      <c r="L184" s="55"/>
      <c r="M184" s="55"/>
      <c r="N184" s="55"/>
      <c r="O184" s="55"/>
      <c r="P184" s="55"/>
      <c r="Q184" s="55"/>
      <c r="R184" s="55" t="n">
        <v>6</v>
      </c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3" t="s">
        <v>131</v>
      </c>
      <c r="AG184" s="4"/>
      <c r="AH184" s="4"/>
      <c r="AI184" s="4"/>
      <c r="AJ184" s="52"/>
      <c r="AK184" s="4"/>
      <c r="AL184" s="4"/>
    </row>
    <row r="185" customFormat="false" ht="15" hidden="false" customHeight="false" outlineLevel="0" collapsed="false">
      <c r="A185" s="53" t="s">
        <v>132</v>
      </c>
      <c r="B185" s="54" t="n">
        <f aca="false">SUM(D185:AE185)-K185</f>
        <v>2</v>
      </c>
      <c r="C185" s="54" t="n">
        <f aca="false">B185-J185</f>
        <v>0</v>
      </c>
      <c r="D185" s="55"/>
      <c r="E185" s="56"/>
      <c r="F185" s="55"/>
      <c r="G185" s="55"/>
      <c r="H185" s="55"/>
      <c r="I185" s="55"/>
      <c r="J185" s="58" t="n">
        <v>2</v>
      </c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3" t="s">
        <v>132</v>
      </c>
      <c r="AG185" s="4"/>
      <c r="AH185" s="4"/>
      <c r="AI185" s="4"/>
      <c r="AJ185" s="52"/>
      <c r="AK185" s="4"/>
      <c r="AL185" s="4"/>
    </row>
    <row r="186" customFormat="false" ht="15" hidden="false" customHeight="false" outlineLevel="0" collapsed="false">
      <c r="A186" s="53" t="s">
        <v>133</v>
      </c>
      <c r="B186" s="54" t="n">
        <f aca="false">SUM(D186:AE186)-K186</f>
        <v>0</v>
      </c>
      <c r="C186" s="54" t="n">
        <f aca="false">B186-J186</f>
        <v>0</v>
      </c>
      <c r="D186" s="55"/>
      <c r="E186" s="56"/>
      <c r="F186" s="55"/>
      <c r="G186" s="55"/>
      <c r="H186" s="55"/>
      <c r="I186" s="55"/>
      <c r="J186" s="58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3" t="s">
        <v>133</v>
      </c>
      <c r="AG186" s="4"/>
      <c r="AH186" s="4"/>
      <c r="AI186" s="4"/>
      <c r="AJ186" s="52"/>
      <c r="AK186" s="4"/>
      <c r="AL186" s="4"/>
    </row>
    <row r="187" customFormat="false" ht="15.75" hidden="false" customHeight="false" outlineLevel="0" collapsed="false">
      <c r="A187" s="62"/>
      <c r="B187" s="72"/>
      <c r="C187" s="72"/>
      <c r="D187" s="63"/>
      <c r="E187" s="64"/>
      <c r="F187" s="63"/>
      <c r="G187" s="63"/>
      <c r="H187" s="63"/>
      <c r="I187" s="63"/>
      <c r="J187" s="65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2"/>
      <c r="AG187" s="4"/>
      <c r="AH187" s="4"/>
      <c r="AI187" s="4"/>
      <c r="AJ187" s="52"/>
      <c r="AK187" s="4"/>
      <c r="AL187" s="4"/>
    </row>
    <row r="188" customFormat="false" ht="15" hidden="false" customHeight="false" outlineLevel="0" collapsed="false">
      <c r="A188" s="66" t="s">
        <v>134</v>
      </c>
      <c r="B188" s="67" t="n">
        <f aca="false">SUM(D188:AE188)-K188</f>
        <v>1759</v>
      </c>
      <c r="C188" s="67" t="n">
        <f aca="false">B188-J188</f>
        <v>971</v>
      </c>
      <c r="D188" s="68"/>
      <c r="E188" s="69" t="n">
        <v>34</v>
      </c>
      <c r="F188" s="68" t="n">
        <v>57</v>
      </c>
      <c r="G188" s="68"/>
      <c r="H188" s="68"/>
      <c r="I188" s="68" t="n">
        <v>30</v>
      </c>
      <c r="J188" s="70" t="n">
        <v>788</v>
      </c>
      <c r="K188" s="68"/>
      <c r="L188" s="68" t="n">
        <v>81</v>
      </c>
      <c r="M188" s="68"/>
      <c r="N188" s="68" t="n">
        <v>175</v>
      </c>
      <c r="O188" s="68" t="n">
        <v>79</v>
      </c>
      <c r="P188" s="68" t="n">
        <v>17</v>
      </c>
      <c r="Q188" s="68" t="n">
        <v>205</v>
      </c>
      <c r="R188" s="68" t="n">
        <v>28</v>
      </c>
      <c r="S188" s="68" t="n">
        <v>5</v>
      </c>
      <c r="T188" s="68"/>
      <c r="U188" s="68" t="n">
        <v>7</v>
      </c>
      <c r="V188" s="68"/>
      <c r="W188" s="68" t="n">
        <v>54</v>
      </c>
      <c r="X188" s="68" t="n">
        <v>15</v>
      </c>
      <c r="Y188" s="68"/>
      <c r="Z188" s="68" t="n">
        <v>47</v>
      </c>
      <c r="AA188" s="68" t="n">
        <v>137</v>
      </c>
      <c r="AB188" s="68"/>
      <c r="AC188" s="68"/>
      <c r="AD188" s="68"/>
      <c r="AE188" s="68"/>
      <c r="AF188" s="66" t="s">
        <v>134</v>
      </c>
      <c r="AG188" s="4"/>
      <c r="AH188" s="4"/>
      <c r="AI188" s="4"/>
      <c r="AJ188" s="71" t="n">
        <v>32</v>
      </c>
      <c r="AK188" s="4"/>
      <c r="AL188" s="4"/>
    </row>
    <row r="189" customFormat="false" ht="15" hidden="false" customHeight="false" outlineLevel="0" collapsed="false">
      <c r="A189" s="53" t="s">
        <v>135</v>
      </c>
      <c r="B189" s="54" t="n">
        <f aca="false">SUM(D189:AE189)-K189</f>
        <v>0</v>
      </c>
      <c r="C189" s="54" t="n">
        <f aca="false">B189-J189</f>
        <v>0</v>
      </c>
      <c r="D189" s="55"/>
      <c r="E189" s="56"/>
      <c r="F189" s="55"/>
      <c r="G189" s="55"/>
      <c r="H189" s="55"/>
      <c r="I189" s="55"/>
      <c r="J189" s="58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3" t="s">
        <v>135</v>
      </c>
      <c r="AG189" s="4"/>
      <c r="AH189" s="4"/>
      <c r="AI189" s="4"/>
      <c r="AJ189" s="52"/>
      <c r="AK189" s="4"/>
      <c r="AL189" s="4"/>
    </row>
    <row r="190" customFormat="false" ht="15" hidden="false" customHeight="false" outlineLevel="0" collapsed="false">
      <c r="A190" s="53" t="s">
        <v>136</v>
      </c>
      <c r="B190" s="54" t="n">
        <f aca="false">SUM(D190:AE190)-K190</f>
        <v>427</v>
      </c>
      <c r="C190" s="54" t="n">
        <f aca="false">B190-J190</f>
        <v>427</v>
      </c>
      <c r="D190" s="55"/>
      <c r="E190" s="56" t="n">
        <v>51</v>
      </c>
      <c r="F190" s="55"/>
      <c r="G190" s="55"/>
      <c r="H190" s="55"/>
      <c r="I190" s="55"/>
      <c r="J190" s="58"/>
      <c r="K190" s="55"/>
      <c r="L190" s="55"/>
      <c r="M190" s="55"/>
      <c r="N190" s="55" t="n">
        <v>1</v>
      </c>
      <c r="O190" s="55"/>
      <c r="P190" s="55" t="n">
        <v>2</v>
      </c>
      <c r="Q190" s="55" t="n">
        <v>255</v>
      </c>
      <c r="R190" s="55"/>
      <c r="S190" s="55" t="n">
        <v>62</v>
      </c>
      <c r="T190" s="55"/>
      <c r="U190" s="55"/>
      <c r="V190" s="55"/>
      <c r="W190" s="55"/>
      <c r="X190" s="55" t="n">
        <v>56</v>
      </c>
      <c r="Y190" s="55"/>
      <c r="Z190" s="55"/>
      <c r="AA190" s="55"/>
      <c r="AB190" s="55"/>
      <c r="AC190" s="55"/>
      <c r="AD190" s="55"/>
      <c r="AE190" s="55"/>
      <c r="AF190" s="53" t="s">
        <v>136</v>
      </c>
      <c r="AG190" s="4"/>
      <c r="AH190" s="4"/>
      <c r="AI190" s="4"/>
      <c r="AJ190" s="52"/>
      <c r="AK190" s="4"/>
      <c r="AL190" s="4"/>
    </row>
    <row r="191" customFormat="false" ht="15" hidden="false" customHeight="false" outlineLevel="0" collapsed="false">
      <c r="A191" s="53" t="s">
        <v>137</v>
      </c>
      <c r="B191" s="54" t="n">
        <f aca="false">SUM(D191:AE191)-K191</f>
        <v>2150</v>
      </c>
      <c r="C191" s="54" t="n">
        <f aca="false">B191-J191</f>
        <v>64</v>
      </c>
      <c r="D191" s="55"/>
      <c r="E191" s="56"/>
      <c r="F191" s="55"/>
      <c r="G191" s="55"/>
      <c r="H191" s="55"/>
      <c r="I191" s="55"/>
      <c r="J191" s="58" t="n">
        <v>2086</v>
      </c>
      <c r="K191" s="55"/>
      <c r="L191" s="55"/>
      <c r="M191" s="55"/>
      <c r="N191" s="55"/>
      <c r="O191" s="55"/>
      <c r="P191" s="55"/>
      <c r="Q191" s="55"/>
      <c r="R191" s="55"/>
      <c r="S191" s="55" t="n">
        <v>64</v>
      </c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3" t="s">
        <v>137</v>
      </c>
      <c r="AG191" s="4"/>
      <c r="AH191" s="4"/>
      <c r="AI191" s="4"/>
      <c r="AJ191" s="52" t="n">
        <v>3</v>
      </c>
      <c r="AK191" s="4"/>
      <c r="AL191" s="4"/>
    </row>
    <row r="192" customFormat="false" ht="15" hidden="false" customHeight="false" outlineLevel="0" collapsed="false">
      <c r="A192" s="53" t="s">
        <v>138</v>
      </c>
      <c r="B192" s="54" t="n">
        <f aca="false">SUM(D192:AE192)-K192</f>
        <v>400</v>
      </c>
      <c r="C192" s="54" t="n">
        <f aca="false">B192-J192</f>
        <v>119</v>
      </c>
      <c r="D192" s="55"/>
      <c r="E192" s="56"/>
      <c r="F192" s="55"/>
      <c r="G192" s="55"/>
      <c r="H192" s="55"/>
      <c r="I192" s="55"/>
      <c r="J192" s="58" t="n">
        <v>281</v>
      </c>
      <c r="K192" s="55"/>
      <c r="L192" s="55"/>
      <c r="M192" s="55"/>
      <c r="N192" s="55"/>
      <c r="O192" s="55"/>
      <c r="P192" s="55" t="n">
        <v>31</v>
      </c>
      <c r="Q192" s="55" t="n">
        <v>87</v>
      </c>
      <c r="R192" s="55"/>
      <c r="S192" s="55"/>
      <c r="T192" s="55"/>
      <c r="U192" s="55"/>
      <c r="V192" s="55"/>
      <c r="W192" s="55"/>
      <c r="X192" s="55" t="n">
        <v>1</v>
      </c>
      <c r="Y192" s="55"/>
      <c r="Z192" s="55"/>
      <c r="AA192" s="55"/>
      <c r="AB192" s="55"/>
      <c r="AC192" s="55"/>
      <c r="AD192" s="55"/>
      <c r="AE192" s="55"/>
      <c r="AF192" s="53" t="s">
        <v>138</v>
      </c>
      <c r="AG192" s="4"/>
      <c r="AH192" s="4"/>
      <c r="AI192" s="4"/>
      <c r="AJ192" s="52"/>
      <c r="AK192" s="4"/>
      <c r="AL192" s="4"/>
    </row>
    <row r="193" customFormat="false" ht="15" hidden="false" customHeight="false" outlineLevel="0" collapsed="false">
      <c r="A193" s="53" t="s">
        <v>139</v>
      </c>
      <c r="B193" s="54" t="n">
        <f aca="false">SUM(D193:AE193)-K193</f>
        <v>177</v>
      </c>
      <c r="C193" s="54" t="n">
        <f aca="false">B193-J193</f>
        <v>76</v>
      </c>
      <c r="D193" s="55"/>
      <c r="E193" s="56"/>
      <c r="F193" s="55"/>
      <c r="G193" s="55"/>
      <c r="H193" s="55"/>
      <c r="I193" s="55"/>
      <c r="J193" s="58" t="n">
        <v>101</v>
      </c>
      <c r="K193" s="55"/>
      <c r="L193" s="55" t="n">
        <v>3</v>
      </c>
      <c r="M193" s="55"/>
      <c r="N193" s="55" t="n">
        <v>12</v>
      </c>
      <c r="O193" s="55"/>
      <c r="P193" s="55" t="n">
        <v>21</v>
      </c>
      <c r="Q193" s="55" t="n">
        <v>27</v>
      </c>
      <c r="R193" s="55"/>
      <c r="S193" s="55"/>
      <c r="T193" s="55"/>
      <c r="U193" s="55" t="n">
        <v>5</v>
      </c>
      <c r="V193" s="55"/>
      <c r="W193" s="55" t="n">
        <v>2</v>
      </c>
      <c r="X193" s="55" t="n">
        <v>1</v>
      </c>
      <c r="Y193" s="55"/>
      <c r="Z193" s="55" t="n">
        <v>1</v>
      </c>
      <c r="AA193" s="55" t="n">
        <v>4</v>
      </c>
      <c r="AB193" s="55"/>
      <c r="AC193" s="55"/>
      <c r="AD193" s="55"/>
      <c r="AE193" s="55"/>
      <c r="AF193" s="53" t="s">
        <v>139</v>
      </c>
      <c r="AG193" s="4"/>
      <c r="AH193" s="4"/>
      <c r="AI193" s="4"/>
      <c r="AJ193" s="52"/>
      <c r="AK193" s="4"/>
      <c r="AL193" s="4"/>
    </row>
    <row r="194" customFormat="false" ht="15" hidden="false" customHeight="false" outlineLevel="0" collapsed="false">
      <c r="A194" s="53" t="s">
        <v>140</v>
      </c>
      <c r="B194" s="54" t="n">
        <f aca="false">SUM(D194:AE194)-K194</f>
        <v>0</v>
      </c>
      <c r="C194" s="54" t="n">
        <f aca="false">B194-J194</f>
        <v>0</v>
      </c>
      <c r="D194" s="55"/>
      <c r="E194" s="56"/>
      <c r="F194" s="55"/>
      <c r="G194" s="55"/>
      <c r="H194" s="55"/>
      <c r="I194" s="55"/>
      <c r="J194" s="58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3" t="s">
        <v>140</v>
      </c>
      <c r="AG194" s="4"/>
      <c r="AH194" s="4"/>
      <c r="AI194" s="4"/>
      <c r="AJ194" s="52"/>
      <c r="AK194" s="4"/>
      <c r="AL194" s="4"/>
    </row>
    <row r="195" customFormat="false" ht="15" hidden="false" customHeight="false" outlineLevel="0" collapsed="false">
      <c r="A195" s="53" t="s">
        <v>141</v>
      </c>
      <c r="B195" s="54" t="n">
        <f aca="false">SUM(D195:AE195)-K195</f>
        <v>12</v>
      </c>
      <c r="C195" s="54" t="n">
        <f aca="false">B195-J195</f>
        <v>0</v>
      </c>
      <c r="D195" s="55"/>
      <c r="E195" s="56"/>
      <c r="F195" s="55"/>
      <c r="G195" s="55"/>
      <c r="H195" s="55"/>
      <c r="I195" s="55"/>
      <c r="J195" s="58" t="n">
        <v>12</v>
      </c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3" t="s">
        <v>141</v>
      </c>
      <c r="AG195" s="4"/>
      <c r="AH195" s="4"/>
      <c r="AI195" s="4"/>
      <c r="AJ195" s="52"/>
      <c r="AK195" s="4"/>
      <c r="AL195" s="4"/>
    </row>
    <row r="196" customFormat="false" ht="15" hidden="false" customHeight="false" outlineLevel="0" collapsed="false">
      <c r="A196" s="53" t="s">
        <v>142</v>
      </c>
      <c r="B196" s="54" t="n">
        <f aca="false">SUM(D196:AE196)-K196</f>
        <v>1541</v>
      </c>
      <c r="C196" s="54" t="n">
        <f aca="false">B196-J196</f>
        <v>607</v>
      </c>
      <c r="D196" s="55"/>
      <c r="E196" s="56" t="n">
        <v>6</v>
      </c>
      <c r="F196" s="55" t="n">
        <v>4</v>
      </c>
      <c r="G196" s="55"/>
      <c r="H196" s="55"/>
      <c r="I196" s="55"/>
      <c r="J196" s="58" t="n">
        <v>934</v>
      </c>
      <c r="K196" s="55" t="n">
        <v>25</v>
      </c>
      <c r="L196" s="55" t="n">
        <v>3</v>
      </c>
      <c r="M196" s="55"/>
      <c r="N196" s="55" t="n">
        <v>68</v>
      </c>
      <c r="O196" s="55" t="n">
        <v>265</v>
      </c>
      <c r="P196" s="55" t="n">
        <v>39</v>
      </c>
      <c r="Q196" s="55" t="n">
        <v>164</v>
      </c>
      <c r="R196" s="55"/>
      <c r="S196" s="55" t="n">
        <v>9</v>
      </c>
      <c r="T196" s="55"/>
      <c r="U196" s="55" t="n">
        <v>2</v>
      </c>
      <c r="V196" s="55"/>
      <c r="W196" s="55" t="n">
        <v>1</v>
      </c>
      <c r="X196" s="55"/>
      <c r="Y196" s="55"/>
      <c r="Z196" s="55" t="n">
        <v>41</v>
      </c>
      <c r="AA196" s="55" t="n">
        <v>5</v>
      </c>
      <c r="AB196" s="55"/>
      <c r="AC196" s="55"/>
      <c r="AD196" s="55"/>
      <c r="AE196" s="55"/>
      <c r="AF196" s="53" t="s">
        <v>142</v>
      </c>
      <c r="AG196" s="4"/>
      <c r="AH196" s="4"/>
      <c r="AI196" s="4"/>
      <c r="AJ196" s="52" t="n">
        <v>40</v>
      </c>
      <c r="AK196" s="4"/>
      <c r="AL196" s="4"/>
    </row>
    <row r="197" customFormat="false" ht="15" hidden="false" customHeight="false" outlineLevel="0" collapsed="false">
      <c r="A197" s="53" t="s">
        <v>143</v>
      </c>
      <c r="B197" s="54" t="n">
        <f aca="false">SUM(D197:AE197)-K197</f>
        <v>698</v>
      </c>
      <c r="C197" s="54" t="n">
        <f aca="false">B197-J197</f>
        <v>98</v>
      </c>
      <c r="D197" s="55"/>
      <c r="E197" s="56"/>
      <c r="F197" s="55"/>
      <c r="G197" s="55"/>
      <c r="H197" s="55"/>
      <c r="I197" s="55"/>
      <c r="J197" s="58" t="n">
        <v>600</v>
      </c>
      <c r="K197" s="55" t="n">
        <v>12</v>
      </c>
      <c r="L197" s="55"/>
      <c r="M197" s="55"/>
      <c r="N197" s="55"/>
      <c r="O197" s="55"/>
      <c r="P197" s="55" t="n">
        <v>21</v>
      </c>
      <c r="Q197" s="55" t="n">
        <v>74</v>
      </c>
      <c r="R197" s="55"/>
      <c r="S197" s="55"/>
      <c r="T197" s="55"/>
      <c r="U197" s="55"/>
      <c r="V197" s="55"/>
      <c r="W197" s="55"/>
      <c r="X197" s="55" t="n">
        <v>3</v>
      </c>
      <c r="Y197" s="55"/>
      <c r="Z197" s="55"/>
      <c r="AA197" s="55"/>
      <c r="AB197" s="55"/>
      <c r="AC197" s="55"/>
      <c r="AD197" s="55"/>
      <c r="AE197" s="55"/>
      <c r="AF197" s="53" t="s">
        <v>143</v>
      </c>
      <c r="AG197" s="4"/>
      <c r="AH197" s="4"/>
      <c r="AI197" s="4"/>
      <c r="AJ197" s="52"/>
      <c r="AK197" s="4"/>
      <c r="AL197" s="4"/>
    </row>
    <row r="198" customFormat="false" ht="15" hidden="false" customHeight="false" outlineLevel="0" collapsed="false">
      <c r="A198" s="53" t="s">
        <v>144</v>
      </c>
      <c r="B198" s="54" t="n">
        <f aca="false">SUM(D198:AE198)-K198</f>
        <v>2</v>
      </c>
      <c r="C198" s="54" t="n">
        <f aca="false">B198-J198</f>
        <v>2</v>
      </c>
      <c r="D198" s="55"/>
      <c r="E198" s="56"/>
      <c r="F198" s="55" t="n">
        <v>2</v>
      </c>
      <c r="G198" s="55"/>
      <c r="H198" s="55"/>
      <c r="I198" s="55"/>
      <c r="J198" s="58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3" t="s">
        <v>144</v>
      </c>
      <c r="AG198" s="4"/>
      <c r="AH198" s="4"/>
      <c r="AI198" s="4"/>
      <c r="AJ198" s="52"/>
      <c r="AK198" s="4"/>
      <c r="AL198" s="4"/>
    </row>
    <row r="199" customFormat="false" ht="15" hidden="false" customHeight="false" outlineLevel="0" collapsed="false">
      <c r="A199" s="53" t="s">
        <v>145</v>
      </c>
      <c r="B199" s="54" t="n">
        <f aca="false">SUM(D199:AE199)-K199</f>
        <v>516</v>
      </c>
      <c r="C199" s="54" t="n">
        <f aca="false">B199-J199</f>
        <v>333</v>
      </c>
      <c r="D199" s="55"/>
      <c r="E199" s="56" t="n">
        <v>25</v>
      </c>
      <c r="F199" s="55" t="n">
        <v>1</v>
      </c>
      <c r="G199" s="55"/>
      <c r="H199" s="55"/>
      <c r="I199" s="55"/>
      <c r="J199" s="58" t="n">
        <v>183</v>
      </c>
      <c r="K199" s="55"/>
      <c r="L199" s="55" t="n">
        <v>70</v>
      </c>
      <c r="M199" s="55"/>
      <c r="N199" s="55" t="n">
        <v>45</v>
      </c>
      <c r="O199" s="55" t="n">
        <v>6</v>
      </c>
      <c r="P199" s="55" t="n">
        <v>28</v>
      </c>
      <c r="Q199" s="55" t="n">
        <v>77</v>
      </c>
      <c r="R199" s="55"/>
      <c r="S199" s="55"/>
      <c r="T199" s="55"/>
      <c r="U199" s="55" t="n">
        <v>7</v>
      </c>
      <c r="V199" s="55"/>
      <c r="W199" s="55" t="n">
        <v>10</v>
      </c>
      <c r="X199" s="55" t="n">
        <v>10</v>
      </c>
      <c r="Y199" s="55"/>
      <c r="Z199" s="55" t="n">
        <v>19</v>
      </c>
      <c r="AA199" s="55" t="n">
        <v>35</v>
      </c>
      <c r="AB199" s="55"/>
      <c r="AC199" s="55"/>
      <c r="AD199" s="55"/>
      <c r="AE199" s="55"/>
      <c r="AF199" s="53" t="s">
        <v>145</v>
      </c>
      <c r="AG199" s="4"/>
      <c r="AH199" s="4"/>
      <c r="AI199" s="4"/>
      <c r="AJ199" s="52" t="n">
        <v>30</v>
      </c>
      <c r="AK199" s="4"/>
      <c r="AL199" s="4"/>
    </row>
    <row r="200" customFormat="false" ht="15" hidden="false" customHeight="false" outlineLevel="0" collapsed="false">
      <c r="A200" s="53" t="s">
        <v>146</v>
      </c>
      <c r="B200" s="54" t="n">
        <f aca="false">SUM(D200:AE200)-K200</f>
        <v>817</v>
      </c>
      <c r="C200" s="54" t="n">
        <f aca="false">B200-J200</f>
        <v>8</v>
      </c>
      <c r="D200" s="55"/>
      <c r="E200" s="56"/>
      <c r="F200" s="55"/>
      <c r="G200" s="55"/>
      <c r="H200" s="55"/>
      <c r="I200" s="55"/>
      <c r="J200" s="58" t="n">
        <v>809</v>
      </c>
      <c r="K200" s="55"/>
      <c r="L200" s="55"/>
      <c r="M200" s="55"/>
      <c r="N200" s="55"/>
      <c r="O200" s="55"/>
      <c r="P200" s="55"/>
      <c r="Q200" s="55"/>
      <c r="R200" s="55"/>
      <c r="S200" s="55" t="n">
        <v>8</v>
      </c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3" t="s">
        <v>146</v>
      </c>
      <c r="AG200" s="4"/>
      <c r="AH200" s="4"/>
      <c r="AI200" s="4"/>
      <c r="AJ200" s="52"/>
      <c r="AK200" s="4"/>
      <c r="AL200" s="4"/>
    </row>
    <row r="201" customFormat="false" ht="15" hidden="false" customHeight="false" outlineLevel="0" collapsed="false">
      <c r="A201" s="53" t="s">
        <v>147</v>
      </c>
      <c r="B201" s="54" t="n">
        <f aca="false">SUM(D201:AE201)-K201</f>
        <v>0</v>
      </c>
      <c r="C201" s="54" t="n">
        <f aca="false">B201-J201</f>
        <v>0</v>
      </c>
      <c r="D201" s="55"/>
      <c r="E201" s="56"/>
      <c r="F201" s="55"/>
      <c r="G201" s="55"/>
      <c r="H201" s="55"/>
      <c r="I201" s="55"/>
      <c r="J201" s="58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3" t="s">
        <v>147</v>
      </c>
      <c r="AG201" s="4"/>
      <c r="AH201" s="4"/>
      <c r="AI201" s="4"/>
      <c r="AJ201" s="52"/>
      <c r="AK201" s="4"/>
      <c r="AL201" s="4"/>
    </row>
    <row r="202" customFormat="false" ht="15" hidden="false" customHeight="false" outlineLevel="0" collapsed="false">
      <c r="A202" s="53" t="s">
        <v>148</v>
      </c>
      <c r="B202" s="54" t="n">
        <f aca="false">SUM(D202:AE202)-K202</f>
        <v>0</v>
      </c>
      <c r="C202" s="54" t="n">
        <f aca="false">B202-J202</f>
        <v>0</v>
      </c>
      <c r="D202" s="55"/>
      <c r="E202" s="56"/>
      <c r="F202" s="55"/>
      <c r="G202" s="55"/>
      <c r="H202" s="55"/>
      <c r="I202" s="55"/>
      <c r="J202" s="58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3" t="s">
        <v>148</v>
      </c>
      <c r="AG202" s="4"/>
      <c r="AH202" s="4"/>
      <c r="AI202" s="4"/>
      <c r="AJ202" s="52"/>
      <c r="AK202" s="4"/>
      <c r="AL202" s="4"/>
    </row>
    <row r="203" customFormat="false" ht="15" hidden="false" customHeight="false" outlineLevel="0" collapsed="false">
      <c r="A203" s="59" t="s">
        <v>149</v>
      </c>
      <c r="B203" s="54" t="n">
        <f aca="false">SUM(D203:AE203)-K203</f>
        <v>0</v>
      </c>
      <c r="C203" s="54" t="n">
        <f aca="false">B203-J203</f>
        <v>0</v>
      </c>
      <c r="D203" s="55"/>
      <c r="E203" s="56"/>
      <c r="F203" s="55"/>
      <c r="G203" s="55"/>
      <c r="H203" s="55"/>
      <c r="I203" s="55"/>
      <c r="J203" s="58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9" t="s">
        <v>149</v>
      </c>
      <c r="AG203" s="4"/>
      <c r="AH203" s="4"/>
      <c r="AI203" s="4"/>
      <c r="AJ203" s="52"/>
      <c r="AK203" s="4"/>
      <c r="AL203" s="4"/>
    </row>
    <row r="204" customFormat="false" ht="15" hidden="false" customHeight="false" outlineLevel="0" collapsed="false">
      <c r="A204" s="53" t="s">
        <v>150</v>
      </c>
      <c r="B204" s="54" t="n">
        <f aca="false">SUM(D204:AE204)-K204</f>
        <v>477</v>
      </c>
      <c r="C204" s="54" t="n">
        <f aca="false">B204-J204</f>
        <v>402</v>
      </c>
      <c r="D204" s="55"/>
      <c r="E204" s="56"/>
      <c r="F204" s="55"/>
      <c r="G204" s="55"/>
      <c r="H204" s="55"/>
      <c r="I204" s="55"/>
      <c r="J204" s="58" t="n">
        <v>75</v>
      </c>
      <c r="K204" s="55"/>
      <c r="L204" s="55" t="n">
        <v>5</v>
      </c>
      <c r="M204" s="55"/>
      <c r="N204" s="55" t="n">
        <v>108</v>
      </c>
      <c r="O204" s="55" t="n">
        <v>8</v>
      </c>
      <c r="P204" s="55" t="n">
        <v>36</v>
      </c>
      <c r="Q204" s="55" t="n">
        <v>86</v>
      </c>
      <c r="R204" s="55"/>
      <c r="S204" s="55"/>
      <c r="T204" s="55"/>
      <c r="U204" s="55" t="n">
        <v>32</v>
      </c>
      <c r="V204" s="55"/>
      <c r="W204" s="55" t="n">
        <v>100</v>
      </c>
      <c r="X204" s="55"/>
      <c r="Y204" s="55"/>
      <c r="Z204" s="55" t="n">
        <v>26</v>
      </c>
      <c r="AA204" s="55" t="n">
        <v>1</v>
      </c>
      <c r="AB204" s="55"/>
      <c r="AC204" s="55"/>
      <c r="AD204" s="55"/>
      <c r="AE204" s="55"/>
      <c r="AF204" s="53" t="s">
        <v>150</v>
      </c>
      <c r="AG204" s="4"/>
      <c r="AH204" s="4"/>
      <c r="AI204" s="4"/>
      <c r="AJ204" s="52"/>
      <c r="AK204" s="4"/>
      <c r="AL204" s="4"/>
    </row>
    <row r="205" customFormat="false" ht="15" hidden="false" customHeight="false" outlineLevel="0" collapsed="false">
      <c r="A205" s="53" t="s">
        <v>151</v>
      </c>
      <c r="B205" s="54" t="n">
        <f aca="false">SUM(D205:AE205)-K205</f>
        <v>3029</v>
      </c>
      <c r="C205" s="54" t="n">
        <f aca="false">B205-J205</f>
        <v>590</v>
      </c>
      <c r="D205" s="55"/>
      <c r="E205" s="56"/>
      <c r="F205" s="55"/>
      <c r="G205" s="55"/>
      <c r="H205" s="55"/>
      <c r="I205" s="55"/>
      <c r="J205" s="58" t="n">
        <v>2439</v>
      </c>
      <c r="K205" s="55"/>
      <c r="L205" s="55" t="n">
        <v>20</v>
      </c>
      <c r="M205" s="55"/>
      <c r="N205" s="55" t="n">
        <v>12</v>
      </c>
      <c r="O205" s="55" t="n">
        <v>14</v>
      </c>
      <c r="P205" s="55" t="n">
        <v>71</v>
      </c>
      <c r="Q205" s="55" t="n">
        <v>67</v>
      </c>
      <c r="R205" s="55"/>
      <c r="S205" s="55" t="n">
        <v>65</v>
      </c>
      <c r="T205" s="55"/>
      <c r="U205" s="55" t="n">
        <v>6</v>
      </c>
      <c r="V205" s="55"/>
      <c r="W205" s="55" t="n">
        <v>2</v>
      </c>
      <c r="X205" s="55" t="n">
        <v>310</v>
      </c>
      <c r="Y205" s="55"/>
      <c r="Z205" s="55" t="n">
        <v>23</v>
      </c>
      <c r="AA205" s="55"/>
      <c r="AB205" s="55"/>
      <c r="AC205" s="55"/>
      <c r="AD205" s="55"/>
      <c r="AE205" s="55"/>
      <c r="AF205" s="53" t="s">
        <v>151</v>
      </c>
      <c r="AG205" s="4"/>
      <c r="AH205" s="4"/>
      <c r="AI205" s="4"/>
      <c r="AJ205" s="52"/>
      <c r="AK205" s="4"/>
      <c r="AL205" s="4"/>
    </row>
    <row r="206" customFormat="false" ht="15" hidden="false" customHeight="false" outlineLevel="0" collapsed="false">
      <c r="A206" s="59" t="s">
        <v>152</v>
      </c>
      <c r="B206" s="54" t="n">
        <f aca="false">SUM(D206:AE206)-K206</f>
        <v>208</v>
      </c>
      <c r="C206" s="54" t="n">
        <f aca="false">B206-J206</f>
        <v>208</v>
      </c>
      <c r="D206" s="55" t="n">
        <v>17</v>
      </c>
      <c r="E206" s="56"/>
      <c r="F206" s="55"/>
      <c r="G206" s="55"/>
      <c r="H206" s="55"/>
      <c r="I206" s="55"/>
      <c r="J206" s="58"/>
      <c r="K206" s="55"/>
      <c r="L206" s="55" t="n">
        <v>127</v>
      </c>
      <c r="M206" s="55"/>
      <c r="N206" s="55" t="n">
        <v>16</v>
      </c>
      <c r="O206" s="55"/>
      <c r="P206" s="55" t="n">
        <v>4</v>
      </c>
      <c r="Q206" s="55" t="n">
        <v>3</v>
      </c>
      <c r="R206" s="55"/>
      <c r="S206" s="55"/>
      <c r="T206" s="55"/>
      <c r="U206" s="55"/>
      <c r="V206" s="55"/>
      <c r="W206" s="55" t="n">
        <v>27</v>
      </c>
      <c r="X206" s="55"/>
      <c r="Y206" s="55"/>
      <c r="Z206" s="55" t="n">
        <v>3</v>
      </c>
      <c r="AA206" s="55" t="n">
        <v>11</v>
      </c>
      <c r="AB206" s="55"/>
      <c r="AC206" s="55"/>
      <c r="AD206" s="55"/>
      <c r="AE206" s="55"/>
      <c r="AF206" s="59" t="s">
        <v>152</v>
      </c>
      <c r="AG206" s="4"/>
      <c r="AH206" s="4"/>
      <c r="AI206" s="4"/>
      <c r="AJ206" s="52" t="n">
        <v>183</v>
      </c>
      <c r="AK206" s="4"/>
      <c r="AL206" s="4"/>
    </row>
    <row r="207" customFormat="false" ht="15" hidden="false" customHeight="false" outlineLevel="0" collapsed="false">
      <c r="A207" s="53" t="s">
        <v>153</v>
      </c>
      <c r="B207" s="54" t="n">
        <f aca="false">SUM(D207:AE207)-K207</f>
        <v>0</v>
      </c>
      <c r="C207" s="54" t="n">
        <f aca="false">B207-J207</f>
        <v>0</v>
      </c>
      <c r="D207" s="55"/>
      <c r="E207" s="56"/>
      <c r="F207" s="55"/>
      <c r="G207" s="55"/>
      <c r="H207" s="55"/>
      <c r="I207" s="55"/>
      <c r="J207" s="58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3" t="s">
        <v>153</v>
      </c>
      <c r="AG207" s="4"/>
      <c r="AH207" s="4"/>
      <c r="AI207" s="4"/>
      <c r="AJ207" s="52"/>
      <c r="AK207" s="4"/>
      <c r="AL207" s="4"/>
    </row>
    <row r="208" customFormat="false" ht="15" hidden="false" customHeight="false" outlineLevel="0" collapsed="false">
      <c r="A208" s="53" t="s">
        <v>154</v>
      </c>
      <c r="B208" s="54" t="n">
        <f aca="false">SUM(D208:AE208)-K208</f>
        <v>0</v>
      </c>
      <c r="C208" s="54" t="n">
        <f aca="false">B208-J208</f>
        <v>0</v>
      </c>
      <c r="D208" s="55"/>
      <c r="E208" s="56"/>
      <c r="F208" s="55"/>
      <c r="G208" s="55"/>
      <c r="H208" s="55"/>
      <c r="I208" s="55"/>
      <c r="J208" s="58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3" t="s">
        <v>154</v>
      </c>
      <c r="AG208" s="4"/>
      <c r="AH208" s="4"/>
      <c r="AI208" s="4"/>
      <c r="AJ208" s="52"/>
      <c r="AK208" s="4"/>
      <c r="AL208" s="4"/>
    </row>
    <row r="209" customFormat="false" ht="15" hidden="false" customHeight="false" outlineLevel="0" collapsed="false">
      <c r="A209" s="53" t="s">
        <v>155</v>
      </c>
      <c r="B209" s="54" t="n">
        <f aca="false">SUM(D209:AE209)-K209</f>
        <v>0</v>
      </c>
      <c r="C209" s="54" t="n">
        <f aca="false">B209-J209</f>
        <v>0</v>
      </c>
      <c r="D209" s="55"/>
      <c r="E209" s="56"/>
      <c r="F209" s="55"/>
      <c r="G209" s="55"/>
      <c r="H209" s="55"/>
      <c r="I209" s="55"/>
      <c r="J209" s="58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3" t="s">
        <v>155</v>
      </c>
      <c r="AG209" s="4"/>
      <c r="AH209" s="4"/>
      <c r="AI209" s="4"/>
      <c r="AJ209" s="52"/>
      <c r="AK209" s="4"/>
      <c r="AL209" s="4"/>
    </row>
    <row r="210" customFormat="false" ht="15" hidden="false" customHeight="false" outlineLevel="0" collapsed="false">
      <c r="A210" s="53" t="s">
        <v>156</v>
      </c>
      <c r="B210" s="54" t="n">
        <f aca="false">SUM(D210:AE210)-K210</f>
        <v>0</v>
      </c>
      <c r="C210" s="54" t="n">
        <f aca="false">B210-J210</f>
        <v>0</v>
      </c>
      <c r="D210" s="55"/>
      <c r="E210" s="56"/>
      <c r="F210" s="55"/>
      <c r="G210" s="55"/>
      <c r="H210" s="55"/>
      <c r="I210" s="55"/>
      <c r="J210" s="58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3" t="s">
        <v>156</v>
      </c>
      <c r="AG210" s="4"/>
      <c r="AH210" s="4"/>
      <c r="AI210" s="4"/>
      <c r="AJ210" s="52"/>
      <c r="AK210" s="4"/>
      <c r="AL210" s="4"/>
    </row>
    <row r="211" customFormat="false" ht="15" hidden="false" customHeight="false" outlineLevel="0" collapsed="false">
      <c r="A211" s="53" t="s">
        <v>157</v>
      </c>
      <c r="B211" s="54" t="n">
        <f aca="false">SUM(D211:AE211)-K211</f>
        <v>0</v>
      </c>
      <c r="C211" s="54" t="n">
        <f aca="false">B211-J211</f>
        <v>0</v>
      </c>
      <c r="D211" s="55"/>
      <c r="E211" s="56"/>
      <c r="F211" s="55"/>
      <c r="G211" s="55"/>
      <c r="H211" s="55"/>
      <c r="I211" s="55"/>
      <c r="J211" s="58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3" t="s">
        <v>157</v>
      </c>
      <c r="AG211" s="4"/>
      <c r="AH211" s="4"/>
      <c r="AI211" s="4"/>
      <c r="AJ211" s="52"/>
      <c r="AK211" s="4"/>
      <c r="AL211" s="4"/>
    </row>
    <row r="212" customFormat="false" ht="15" hidden="false" customHeight="false" outlineLevel="0" collapsed="false">
      <c r="A212" s="53" t="s">
        <v>158</v>
      </c>
      <c r="B212" s="54" t="n">
        <f aca="false">SUM(D212:AE212)-K212</f>
        <v>0</v>
      </c>
      <c r="C212" s="54" t="n">
        <f aca="false">B212-J212</f>
        <v>0</v>
      </c>
      <c r="D212" s="55"/>
      <c r="E212" s="56"/>
      <c r="F212" s="55"/>
      <c r="G212" s="55"/>
      <c r="H212" s="55"/>
      <c r="I212" s="55"/>
      <c r="J212" s="58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3" t="s">
        <v>158</v>
      </c>
      <c r="AG212" s="4"/>
      <c r="AH212" s="4"/>
      <c r="AI212" s="4"/>
      <c r="AJ212" s="52"/>
      <c r="AK212" s="4"/>
      <c r="AL212" s="4"/>
    </row>
    <row r="213" customFormat="false" ht="15" hidden="false" customHeight="false" outlineLevel="0" collapsed="false">
      <c r="A213" s="61" t="s">
        <v>159</v>
      </c>
      <c r="B213" s="54" t="n">
        <f aca="false">SUM(D213:AE213)-K213</f>
        <v>944</v>
      </c>
      <c r="C213" s="54" t="n">
        <f aca="false">B213-J213</f>
        <v>637</v>
      </c>
      <c r="D213" s="57"/>
      <c r="E213" s="56" t="n">
        <v>110</v>
      </c>
      <c r="F213" s="57" t="n">
        <v>4</v>
      </c>
      <c r="G213" s="57"/>
      <c r="H213" s="57"/>
      <c r="I213" s="57" t="n">
        <v>3</v>
      </c>
      <c r="J213" s="58" t="n">
        <v>307</v>
      </c>
      <c r="K213" s="57" t="n">
        <v>110</v>
      </c>
      <c r="L213" s="57" t="n">
        <v>37</v>
      </c>
      <c r="M213" s="57"/>
      <c r="N213" s="57" t="n">
        <v>43</v>
      </c>
      <c r="O213" s="57" t="n">
        <v>79</v>
      </c>
      <c r="P213" s="57" t="n">
        <v>39</v>
      </c>
      <c r="Q213" s="57" t="n">
        <v>46</v>
      </c>
      <c r="R213" s="57"/>
      <c r="S213" s="57" t="n">
        <v>47</v>
      </c>
      <c r="T213" s="57"/>
      <c r="U213" s="57" t="n">
        <v>7</v>
      </c>
      <c r="V213" s="57"/>
      <c r="W213" s="57" t="n">
        <v>55</v>
      </c>
      <c r="X213" s="57" t="n">
        <v>67</v>
      </c>
      <c r="Y213" s="57"/>
      <c r="Z213" s="57" t="n">
        <v>42</v>
      </c>
      <c r="AA213" s="57" t="n">
        <v>58</v>
      </c>
      <c r="AB213" s="57"/>
      <c r="AC213" s="57"/>
      <c r="AD213" s="57"/>
      <c r="AE213" s="57"/>
      <c r="AF213" s="61" t="s">
        <v>159</v>
      </c>
      <c r="AG213" s="4"/>
      <c r="AH213" s="4"/>
      <c r="AI213" s="4"/>
      <c r="AJ213" s="52" t="n">
        <v>8</v>
      </c>
      <c r="AK213" s="4"/>
      <c r="AL213" s="4"/>
    </row>
    <row r="214" customFormat="false" ht="15" hidden="false" customHeight="false" outlineLevel="0" collapsed="false">
      <c r="A214" s="53" t="s">
        <v>160</v>
      </c>
      <c r="B214" s="54" t="n">
        <f aca="false">SUM(D214:AE214)-K214</f>
        <v>0</v>
      </c>
      <c r="C214" s="54" t="n">
        <f aca="false">B214-J214</f>
        <v>0</v>
      </c>
      <c r="D214" s="55"/>
      <c r="E214" s="56"/>
      <c r="F214" s="55"/>
      <c r="G214" s="55"/>
      <c r="H214" s="55"/>
      <c r="I214" s="55"/>
      <c r="J214" s="58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3" t="s">
        <v>160</v>
      </c>
      <c r="AG214" s="4"/>
      <c r="AH214" s="4"/>
      <c r="AI214" s="4"/>
      <c r="AJ214" s="52"/>
      <c r="AK214" s="4"/>
      <c r="AL214" s="4"/>
    </row>
    <row r="215" customFormat="false" ht="15" hidden="false" customHeight="false" outlineLevel="0" collapsed="false">
      <c r="A215" s="53" t="s">
        <v>161</v>
      </c>
      <c r="B215" s="54" t="n">
        <f aca="false">SUM(D215:AE215)-K215</f>
        <v>0</v>
      </c>
      <c r="C215" s="54" t="n">
        <f aca="false">B215-J215</f>
        <v>0</v>
      </c>
      <c r="D215" s="55"/>
      <c r="E215" s="56"/>
      <c r="F215" s="55"/>
      <c r="G215" s="55"/>
      <c r="H215" s="55"/>
      <c r="I215" s="55"/>
      <c r="J215" s="58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3" t="s">
        <v>161</v>
      </c>
      <c r="AG215" s="4"/>
      <c r="AH215" s="4"/>
      <c r="AI215" s="4"/>
      <c r="AJ215" s="52"/>
      <c r="AK215" s="4"/>
      <c r="AL215" s="4"/>
    </row>
    <row r="216" customFormat="false" ht="15" hidden="false" customHeight="false" outlineLevel="0" collapsed="false">
      <c r="A216" s="53" t="s">
        <v>162</v>
      </c>
      <c r="B216" s="54" t="n">
        <f aca="false">SUM(D216:AE216)-K216</f>
        <v>0</v>
      </c>
      <c r="C216" s="54" t="n">
        <f aca="false">B216-J216</f>
        <v>0</v>
      </c>
      <c r="D216" s="55"/>
      <c r="E216" s="56"/>
      <c r="F216" s="55"/>
      <c r="G216" s="55"/>
      <c r="H216" s="55"/>
      <c r="I216" s="55"/>
      <c r="J216" s="58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62" t="s">
        <v>162</v>
      </c>
      <c r="AG216" s="4"/>
      <c r="AH216" s="4"/>
      <c r="AI216" s="4"/>
      <c r="AJ216" s="52"/>
      <c r="AK216" s="4"/>
      <c r="AL216" s="4"/>
    </row>
    <row r="217" customFormat="false" ht="15.75" hidden="false" customHeight="false" outlineLevel="0" collapsed="false">
      <c r="A217" s="62"/>
      <c r="B217" s="72"/>
      <c r="C217" s="72"/>
      <c r="D217" s="63"/>
      <c r="E217" s="64"/>
      <c r="F217" s="63"/>
      <c r="G217" s="63"/>
      <c r="H217" s="63"/>
      <c r="I217" s="63"/>
      <c r="J217" s="65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2"/>
      <c r="AG217" s="4"/>
      <c r="AH217" s="4"/>
      <c r="AI217" s="4"/>
      <c r="AJ217" s="52"/>
      <c r="AK217" s="4"/>
      <c r="AL217" s="4"/>
    </row>
    <row r="218" customFormat="false" ht="15" hidden="false" customHeight="false" outlineLevel="0" collapsed="false">
      <c r="A218" s="66" t="s">
        <v>163</v>
      </c>
      <c r="B218" s="67" t="n">
        <f aca="false">SUM(D218:AE218)-K218</f>
        <v>12</v>
      </c>
      <c r="C218" s="67" t="n">
        <f aca="false">B218-J218</f>
        <v>12</v>
      </c>
      <c r="D218" s="68"/>
      <c r="E218" s="69"/>
      <c r="F218" s="68"/>
      <c r="G218" s="68"/>
      <c r="H218" s="68"/>
      <c r="I218" s="68"/>
      <c r="J218" s="70"/>
      <c r="K218" s="68"/>
      <c r="L218" s="68"/>
      <c r="M218" s="68"/>
      <c r="N218" s="68" t="n">
        <v>3</v>
      </c>
      <c r="O218" s="68"/>
      <c r="P218" s="68" t="n">
        <v>1</v>
      </c>
      <c r="Q218" s="68"/>
      <c r="R218" s="68" t="n">
        <v>5</v>
      </c>
      <c r="S218" s="68"/>
      <c r="T218" s="68"/>
      <c r="U218" s="68" t="n">
        <v>1</v>
      </c>
      <c r="V218" s="68"/>
      <c r="W218" s="68"/>
      <c r="X218" s="68"/>
      <c r="Y218" s="68"/>
      <c r="Z218" s="68"/>
      <c r="AA218" s="68" t="n">
        <v>2</v>
      </c>
      <c r="AB218" s="68"/>
      <c r="AC218" s="68"/>
      <c r="AD218" s="68"/>
      <c r="AE218" s="68"/>
      <c r="AF218" s="66" t="s">
        <v>163</v>
      </c>
      <c r="AG218" s="4"/>
      <c r="AH218" s="4"/>
      <c r="AI218" s="4"/>
      <c r="AJ218" s="71"/>
      <c r="AK218" s="4"/>
      <c r="AL218" s="4"/>
    </row>
    <row r="219" customFormat="false" ht="15" hidden="false" customHeight="false" outlineLevel="0" collapsed="false">
      <c r="A219" s="53" t="s">
        <v>164</v>
      </c>
      <c r="B219" s="54" t="n">
        <f aca="false">SUM(D219:AE219)-K219</f>
        <v>0</v>
      </c>
      <c r="C219" s="54" t="n">
        <f aca="false">B219-J219</f>
        <v>0</v>
      </c>
      <c r="D219" s="55"/>
      <c r="E219" s="56"/>
      <c r="F219" s="55"/>
      <c r="G219" s="55"/>
      <c r="H219" s="55"/>
      <c r="I219" s="55"/>
      <c r="J219" s="58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3" t="s">
        <v>164</v>
      </c>
      <c r="AG219" s="4"/>
      <c r="AH219" s="4"/>
      <c r="AI219" s="4"/>
      <c r="AJ219" s="52"/>
      <c r="AK219" s="4"/>
      <c r="AL219" s="4"/>
    </row>
    <row r="220" customFormat="false" ht="15" hidden="false" customHeight="false" outlineLevel="0" collapsed="false">
      <c r="A220" s="53" t="s">
        <v>165</v>
      </c>
      <c r="B220" s="54" t="n">
        <f aca="false">SUM(D220:AE220)-K220</f>
        <v>0</v>
      </c>
      <c r="C220" s="54" t="n">
        <f aca="false">B220-J220</f>
        <v>0</v>
      </c>
      <c r="D220" s="55"/>
      <c r="E220" s="56"/>
      <c r="F220" s="55"/>
      <c r="G220" s="55"/>
      <c r="H220" s="55"/>
      <c r="I220" s="55"/>
      <c r="J220" s="58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3" t="s">
        <v>165</v>
      </c>
      <c r="AG220" s="4"/>
      <c r="AH220" s="4"/>
      <c r="AI220" s="4"/>
      <c r="AJ220" s="52"/>
      <c r="AK220" s="4"/>
      <c r="AL220" s="4"/>
    </row>
    <row r="221" customFormat="false" ht="15" hidden="false" customHeight="false" outlineLevel="0" collapsed="false">
      <c r="A221" s="53" t="s">
        <v>166</v>
      </c>
      <c r="B221" s="54" t="n">
        <f aca="false">SUM(D221:AE221)-K221</f>
        <v>80</v>
      </c>
      <c r="C221" s="54" t="n">
        <f aca="false">B221-J221</f>
        <v>33</v>
      </c>
      <c r="D221" s="55"/>
      <c r="E221" s="56" t="n">
        <v>2</v>
      </c>
      <c r="F221" s="55" t="n">
        <v>3</v>
      </c>
      <c r="G221" s="55"/>
      <c r="H221" s="55"/>
      <c r="I221" s="55" t="n">
        <v>1</v>
      </c>
      <c r="J221" s="58" t="n">
        <v>47</v>
      </c>
      <c r="K221" s="55"/>
      <c r="L221" s="55"/>
      <c r="M221" s="55"/>
      <c r="N221" s="55" t="n">
        <v>10</v>
      </c>
      <c r="O221" s="55" t="n">
        <v>3</v>
      </c>
      <c r="P221" s="55" t="n">
        <v>3</v>
      </c>
      <c r="Q221" s="55" t="n">
        <v>1</v>
      </c>
      <c r="R221" s="55"/>
      <c r="S221" s="55"/>
      <c r="T221" s="55"/>
      <c r="U221" s="55" t="n">
        <v>1</v>
      </c>
      <c r="V221" s="55"/>
      <c r="W221" s="55" t="n">
        <v>3</v>
      </c>
      <c r="X221" s="55"/>
      <c r="Y221" s="55"/>
      <c r="Z221" s="55" t="n">
        <v>5</v>
      </c>
      <c r="AA221" s="55" t="n">
        <v>1</v>
      </c>
      <c r="AB221" s="55"/>
      <c r="AC221" s="55"/>
      <c r="AD221" s="55"/>
      <c r="AE221" s="55"/>
      <c r="AF221" s="53" t="s">
        <v>166</v>
      </c>
      <c r="AG221" s="4"/>
      <c r="AH221" s="4"/>
      <c r="AI221" s="4"/>
      <c r="AJ221" s="52"/>
      <c r="AK221" s="4"/>
      <c r="AL221" s="4"/>
    </row>
    <row r="222" customFormat="false" ht="15" hidden="false" customHeight="false" outlineLevel="0" collapsed="false">
      <c r="A222" s="53" t="s">
        <v>167</v>
      </c>
      <c r="B222" s="54" t="n">
        <f aca="false">SUM(D222:AE222)-K222</f>
        <v>11</v>
      </c>
      <c r="C222" s="54" t="n">
        <f aca="false">B222-J222</f>
        <v>10</v>
      </c>
      <c r="D222" s="55"/>
      <c r="E222" s="56" t="n">
        <v>1</v>
      </c>
      <c r="F222" s="55"/>
      <c r="G222" s="55"/>
      <c r="H222" s="55"/>
      <c r="I222" s="55"/>
      <c r="J222" s="58" t="n">
        <v>1</v>
      </c>
      <c r="K222" s="55"/>
      <c r="L222" s="55"/>
      <c r="M222" s="55"/>
      <c r="N222" s="55" t="n">
        <v>6</v>
      </c>
      <c r="O222" s="55"/>
      <c r="P222" s="55" t="n">
        <v>2</v>
      </c>
      <c r="Q222" s="55"/>
      <c r="R222" s="55"/>
      <c r="S222" s="55"/>
      <c r="T222" s="55"/>
      <c r="U222" s="55" t="n">
        <v>1</v>
      </c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3" t="s">
        <v>167</v>
      </c>
      <c r="AG222" s="4"/>
      <c r="AH222" s="4"/>
      <c r="AI222" s="4"/>
      <c r="AJ222" s="52" t="n">
        <v>5</v>
      </c>
      <c r="AK222" s="4"/>
      <c r="AL222" s="4"/>
    </row>
    <row r="223" customFormat="false" ht="15" hidden="false" customHeight="false" outlineLevel="0" collapsed="false">
      <c r="A223" s="53" t="s">
        <v>168</v>
      </c>
      <c r="B223" s="54" t="n">
        <f aca="false">SUM(D223:AE223)-K223</f>
        <v>0</v>
      </c>
      <c r="C223" s="54" t="n">
        <f aca="false">B223-J223</f>
        <v>0</v>
      </c>
      <c r="D223" s="55"/>
      <c r="E223" s="73"/>
      <c r="F223" s="55"/>
      <c r="G223" s="55"/>
      <c r="H223" s="55"/>
      <c r="I223" s="55"/>
      <c r="J223" s="58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3" t="s">
        <v>168</v>
      </c>
      <c r="AG223" s="4"/>
      <c r="AH223" s="4"/>
      <c r="AI223" s="4"/>
      <c r="AJ223" s="52"/>
      <c r="AK223" s="4"/>
      <c r="AL223" s="4"/>
    </row>
    <row r="224" customFormat="false" ht="15" hidden="false" customHeight="false" outlineLevel="0" collapsed="false">
      <c r="A224" s="53" t="s">
        <v>169</v>
      </c>
      <c r="B224" s="54" t="n">
        <f aca="false">SUM(D224:AE224)-K224</f>
        <v>0</v>
      </c>
      <c r="C224" s="54" t="n">
        <f aca="false">B224-J224</f>
        <v>0</v>
      </c>
      <c r="D224" s="55"/>
      <c r="E224" s="73"/>
      <c r="F224" s="55"/>
      <c r="G224" s="55"/>
      <c r="H224" s="55"/>
      <c r="I224" s="55"/>
      <c r="J224" s="58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3" t="s">
        <v>169</v>
      </c>
      <c r="AG224" s="4"/>
      <c r="AH224" s="4"/>
      <c r="AI224" s="4"/>
      <c r="AJ224" s="52"/>
      <c r="AK224" s="4"/>
      <c r="AL224" s="4"/>
    </row>
    <row r="225" customFormat="false" ht="15" hidden="false" customHeight="false" outlineLevel="0" collapsed="false">
      <c r="A225" s="74" t="s">
        <v>170</v>
      </c>
      <c r="B225" s="54" t="n">
        <f aca="false">SUM(D225:AE225)-K225</f>
        <v>0</v>
      </c>
      <c r="C225" s="54" t="n">
        <f aca="false">B225-J225</f>
        <v>0</v>
      </c>
      <c r="D225" s="57"/>
      <c r="E225" s="73"/>
      <c r="F225" s="57"/>
      <c r="G225" s="57"/>
      <c r="H225" s="57"/>
      <c r="I225" s="57"/>
      <c r="J225" s="58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74" t="s">
        <v>170</v>
      </c>
      <c r="AG225" s="4"/>
      <c r="AH225" s="4"/>
      <c r="AI225" s="4"/>
      <c r="AJ225" s="52"/>
      <c r="AK225" s="4"/>
      <c r="AL225" s="4"/>
    </row>
    <row r="226" customFormat="false" ht="15" hidden="false" customHeight="false" outlineLevel="0" collapsed="false">
      <c r="A226" s="53" t="s">
        <v>171</v>
      </c>
      <c r="B226" s="54" t="n">
        <f aca="false">SUM(D226:AE226)-K226</f>
        <v>32</v>
      </c>
      <c r="C226" s="54" t="n">
        <f aca="false">B226-J226</f>
        <v>29</v>
      </c>
      <c r="D226" s="55" t="n">
        <v>1</v>
      </c>
      <c r="E226" s="73" t="n">
        <v>5</v>
      </c>
      <c r="F226" s="55"/>
      <c r="G226" s="55"/>
      <c r="H226" s="55"/>
      <c r="I226" s="55" t="n">
        <v>7</v>
      </c>
      <c r="J226" s="58" t="n">
        <v>3</v>
      </c>
      <c r="K226" s="55"/>
      <c r="L226" s="55"/>
      <c r="M226" s="55"/>
      <c r="N226" s="55" t="n">
        <v>2</v>
      </c>
      <c r="O226" s="55" t="n">
        <v>1</v>
      </c>
      <c r="P226" s="55" t="n">
        <v>2</v>
      </c>
      <c r="Q226" s="55" t="n">
        <v>6</v>
      </c>
      <c r="R226" s="55"/>
      <c r="S226" s="55"/>
      <c r="T226" s="55"/>
      <c r="U226" s="55"/>
      <c r="V226" s="55"/>
      <c r="W226" s="55" t="n">
        <v>1</v>
      </c>
      <c r="X226" s="55" t="n">
        <v>2</v>
      </c>
      <c r="Y226" s="55"/>
      <c r="Z226" s="55" t="n">
        <v>2</v>
      </c>
      <c r="AA226" s="55"/>
      <c r="AB226" s="55"/>
      <c r="AC226" s="55"/>
      <c r="AD226" s="55"/>
      <c r="AE226" s="55"/>
      <c r="AF226" s="53" t="s">
        <v>171</v>
      </c>
      <c r="AG226" s="4"/>
      <c r="AH226" s="4"/>
      <c r="AI226" s="4"/>
      <c r="AJ226" s="52"/>
      <c r="AK226" s="4"/>
      <c r="AL226" s="4"/>
    </row>
    <row r="227" customFormat="false" ht="15" hidden="false" customHeight="false" outlineLevel="0" collapsed="false">
      <c r="A227" s="61" t="s">
        <v>172</v>
      </c>
      <c r="B227" s="54" t="n">
        <f aca="false">SUM(D227:AE227)-K227</f>
        <v>0</v>
      </c>
      <c r="C227" s="54" t="n">
        <f aca="false">B227-J227</f>
        <v>0</v>
      </c>
      <c r="D227" s="57"/>
      <c r="E227" s="73"/>
      <c r="F227" s="57"/>
      <c r="G227" s="57"/>
      <c r="H227" s="57"/>
      <c r="I227" s="57"/>
      <c r="J227" s="58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61" t="s">
        <v>172</v>
      </c>
      <c r="AG227" s="4"/>
      <c r="AH227" s="4"/>
      <c r="AI227" s="4"/>
      <c r="AJ227" s="52"/>
      <c r="AK227" s="4"/>
      <c r="AL227" s="4"/>
    </row>
    <row r="228" customFormat="false" ht="15" hidden="false" customHeight="false" outlineLevel="0" collapsed="false">
      <c r="A228" s="53" t="s">
        <v>173</v>
      </c>
      <c r="B228" s="54" t="n">
        <f aca="false">SUM(D228:AE228)-K228</f>
        <v>4</v>
      </c>
      <c r="C228" s="54" t="n">
        <f aca="false">B228-J228</f>
        <v>4</v>
      </c>
      <c r="D228" s="55"/>
      <c r="E228" s="73" t="n">
        <v>1</v>
      </c>
      <c r="F228" s="55"/>
      <c r="G228" s="55"/>
      <c r="H228" s="55"/>
      <c r="I228" s="55" t="n">
        <v>1</v>
      </c>
      <c r="J228" s="58"/>
      <c r="K228" s="55"/>
      <c r="L228" s="55"/>
      <c r="M228" s="55"/>
      <c r="N228" s="55"/>
      <c r="O228" s="55"/>
      <c r="P228" s="55"/>
      <c r="Q228" s="55" t="n">
        <v>1</v>
      </c>
      <c r="R228" s="55"/>
      <c r="S228" s="55"/>
      <c r="T228" s="55"/>
      <c r="U228" s="55"/>
      <c r="V228" s="55"/>
      <c r="W228" s="55"/>
      <c r="X228" s="55" t="n">
        <v>1</v>
      </c>
      <c r="Y228" s="55"/>
      <c r="Z228" s="55"/>
      <c r="AA228" s="55"/>
      <c r="AB228" s="55"/>
      <c r="AC228" s="55"/>
      <c r="AD228" s="55"/>
      <c r="AE228" s="55"/>
      <c r="AF228" s="53" t="s">
        <v>173</v>
      </c>
      <c r="AG228" s="4"/>
      <c r="AH228" s="4"/>
      <c r="AI228" s="4"/>
      <c r="AJ228" s="52"/>
      <c r="AK228" s="4"/>
      <c r="AL228" s="4"/>
    </row>
    <row r="229" customFormat="false" ht="15" hidden="false" customHeight="false" outlineLevel="0" collapsed="false">
      <c r="A229" s="53" t="s">
        <v>174</v>
      </c>
      <c r="B229" s="54" t="n">
        <f aca="false">SUM(D229:AE229)-K229</f>
        <v>0</v>
      </c>
      <c r="C229" s="54" t="n">
        <f aca="false">B229-J229</f>
        <v>0</v>
      </c>
      <c r="D229" s="55"/>
      <c r="E229" s="73"/>
      <c r="F229" s="55"/>
      <c r="G229" s="55"/>
      <c r="H229" s="55"/>
      <c r="I229" s="55"/>
      <c r="J229" s="58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3" t="s">
        <v>174</v>
      </c>
      <c r="AG229" s="4"/>
      <c r="AH229" s="4"/>
      <c r="AI229" s="4"/>
      <c r="AJ229" s="52"/>
      <c r="AK229" s="4"/>
      <c r="AL229" s="4"/>
    </row>
    <row r="230" customFormat="false" ht="15.75" hidden="false" customHeight="false" outlineLevel="0" collapsed="false">
      <c r="A230" s="75"/>
      <c r="B230" s="72" t="s">
        <v>175</v>
      </c>
      <c r="C230" s="72" t="s">
        <v>175</v>
      </c>
      <c r="D230" s="63"/>
      <c r="E230" s="63"/>
      <c r="F230" s="63"/>
      <c r="G230" s="63"/>
      <c r="H230" s="63"/>
      <c r="I230" s="63"/>
      <c r="J230" s="65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75"/>
      <c r="AG230" s="4"/>
      <c r="AH230" s="4"/>
      <c r="AI230" s="4"/>
      <c r="AJ230" s="52"/>
      <c r="AK230" s="4"/>
      <c r="AL230" s="4"/>
    </row>
    <row r="231" customFormat="false" ht="15" hidden="false" customHeight="false" outlineLevel="0" collapsed="false">
      <c r="A231" s="76" t="s">
        <v>176</v>
      </c>
      <c r="B231" s="67" t="n">
        <f aca="false">SUM(D231:AE231)-K231</f>
        <v>0</v>
      </c>
      <c r="C231" s="67" t="n">
        <f aca="false">B231-J231</f>
        <v>0</v>
      </c>
      <c r="D231" s="68"/>
      <c r="E231" s="68"/>
      <c r="F231" s="68"/>
      <c r="G231" s="68"/>
      <c r="H231" s="68"/>
      <c r="I231" s="68"/>
      <c r="J231" s="70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76" t="s">
        <v>176</v>
      </c>
      <c r="AG231" s="4"/>
      <c r="AH231" s="4"/>
      <c r="AI231" s="4"/>
      <c r="AJ231" s="71"/>
      <c r="AK231" s="4"/>
      <c r="AL231" s="4"/>
    </row>
    <row r="232" customFormat="false" ht="15" hidden="false" customHeight="false" outlineLevel="0" collapsed="false">
      <c r="A232" s="77" t="s">
        <v>177</v>
      </c>
      <c r="B232" s="54" t="n">
        <f aca="false">SUM(D232:AE232)-K232</f>
        <v>9</v>
      </c>
      <c r="C232" s="54" t="n">
        <f aca="false">B232-J232</f>
        <v>9</v>
      </c>
      <c r="D232" s="55"/>
      <c r="E232" s="55"/>
      <c r="F232" s="55"/>
      <c r="G232" s="55"/>
      <c r="H232" s="55"/>
      <c r="I232" s="55"/>
      <c r="J232" s="58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 t="n">
        <v>8</v>
      </c>
      <c r="X232" s="55"/>
      <c r="Y232" s="55"/>
      <c r="Z232" s="55" t="n">
        <v>1</v>
      </c>
      <c r="AA232" s="55"/>
      <c r="AB232" s="55"/>
      <c r="AC232" s="55"/>
      <c r="AD232" s="55"/>
      <c r="AE232" s="55"/>
      <c r="AF232" s="77" t="s">
        <v>177</v>
      </c>
      <c r="AG232" s="4"/>
      <c r="AH232" s="4"/>
      <c r="AI232" s="4"/>
      <c r="AJ232" s="52"/>
      <c r="AK232" s="4"/>
      <c r="AL232" s="4"/>
    </row>
    <row r="233" customFormat="false" ht="15" hidden="false" customHeight="false" outlineLevel="0" collapsed="false">
      <c r="A233" s="77" t="s">
        <v>178</v>
      </c>
      <c r="B233" s="54" t="n">
        <f aca="false">SUM(D233:AE233)-K233</f>
        <v>968</v>
      </c>
      <c r="C233" s="54" t="n">
        <f aca="false">B233-J233</f>
        <v>961</v>
      </c>
      <c r="D233" s="55"/>
      <c r="E233" s="55" t="n">
        <v>126</v>
      </c>
      <c r="F233" s="55"/>
      <c r="G233" s="55"/>
      <c r="H233" s="55"/>
      <c r="I233" s="55" t="n">
        <v>1</v>
      </c>
      <c r="J233" s="58" t="n">
        <v>7</v>
      </c>
      <c r="K233" s="55"/>
      <c r="L233" s="55" t="n">
        <v>12</v>
      </c>
      <c r="M233" s="55"/>
      <c r="N233" s="55" t="n">
        <v>6</v>
      </c>
      <c r="O233" s="55" t="n">
        <v>270</v>
      </c>
      <c r="P233" s="55"/>
      <c r="Q233" s="55" t="n">
        <v>85</v>
      </c>
      <c r="R233" s="55"/>
      <c r="S233" s="55"/>
      <c r="T233" s="55"/>
      <c r="U233" s="55" t="n">
        <v>1</v>
      </c>
      <c r="V233" s="55"/>
      <c r="W233" s="55" t="n">
        <v>58</v>
      </c>
      <c r="X233" s="55" t="n">
        <v>254</v>
      </c>
      <c r="Y233" s="55"/>
      <c r="Z233" s="55" t="n">
        <v>68</v>
      </c>
      <c r="AA233" s="55" t="n">
        <v>80</v>
      </c>
      <c r="AB233" s="55"/>
      <c r="AC233" s="55"/>
      <c r="AD233" s="55"/>
      <c r="AE233" s="55"/>
      <c r="AF233" s="77" t="s">
        <v>178</v>
      </c>
      <c r="AG233" s="4"/>
      <c r="AH233" s="4"/>
      <c r="AI233" s="4"/>
      <c r="AJ233" s="52" t="n">
        <v>2</v>
      </c>
      <c r="AK233" s="4"/>
      <c r="AL233" s="4"/>
    </row>
    <row r="234" customFormat="false" ht="15" hidden="false" customHeight="false" outlineLevel="0" collapsed="false">
      <c r="A234" s="77" t="s">
        <v>179</v>
      </c>
      <c r="B234" s="54" t="n">
        <f aca="false">SUM(D234:AE234)-K234</f>
        <v>2933</v>
      </c>
      <c r="C234" s="54" t="n">
        <f aca="false">B234-J234</f>
        <v>2868</v>
      </c>
      <c r="D234" s="55" t="n">
        <v>16</v>
      </c>
      <c r="E234" s="55"/>
      <c r="F234" s="55"/>
      <c r="G234" s="55"/>
      <c r="H234" s="55"/>
      <c r="I234" s="55"/>
      <c r="J234" s="58" t="n">
        <v>65</v>
      </c>
      <c r="K234" s="55"/>
      <c r="L234" s="55" t="n">
        <v>6</v>
      </c>
      <c r="M234" s="55"/>
      <c r="N234" s="55"/>
      <c r="O234" s="55" t="n">
        <v>23</v>
      </c>
      <c r="P234" s="55"/>
      <c r="Q234" s="55" t="n">
        <v>2800</v>
      </c>
      <c r="R234" s="55"/>
      <c r="S234" s="55"/>
      <c r="T234" s="55"/>
      <c r="U234" s="55" t="n">
        <v>3</v>
      </c>
      <c r="V234" s="55"/>
      <c r="W234" s="55" t="n">
        <v>1</v>
      </c>
      <c r="X234" s="55" t="n">
        <v>10</v>
      </c>
      <c r="Y234" s="55"/>
      <c r="Z234" s="55"/>
      <c r="AA234" s="55" t="n">
        <v>9</v>
      </c>
      <c r="AB234" s="55"/>
      <c r="AC234" s="55"/>
      <c r="AD234" s="55"/>
      <c r="AE234" s="55"/>
      <c r="AF234" s="77" t="s">
        <v>179</v>
      </c>
      <c r="AG234" s="4"/>
      <c r="AH234" s="4"/>
      <c r="AI234" s="4"/>
      <c r="AJ234" s="52" t="n">
        <v>7</v>
      </c>
      <c r="AK234" s="4"/>
      <c r="AL234" s="4"/>
    </row>
    <row r="235" customFormat="false" ht="15" hidden="false" customHeight="false" outlineLevel="0" collapsed="false">
      <c r="A235" s="77" t="s">
        <v>180</v>
      </c>
      <c r="B235" s="54" t="n">
        <f aca="false">SUM(D235:AE235)-K235</f>
        <v>2</v>
      </c>
      <c r="C235" s="54" t="n">
        <f aca="false">B235-J235</f>
        <v>2</v>
      </c>
      <c r="D235" s="55"/>
      <c r="E235" s="55"/>
      <c r="F235" s="55"/>
      <c r="G235" s="55"/>
      <c r="H235" s="55"/>
      <c r="I235" s="55" t="n">
        <v>2</v>
      </c>
      <c r="J235" s="58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77" t="s">
        <v>180</v>
      </c>
      <c r="AG235" s="4"/>
      <c r="AH235" s="4"/>
      <c r="AI235" s="4"/>
      <c r="AJ235" s="52"/>
      <c r="AK235" s="4"/>
      <c r="AL235" s="4"/>
    </row>
    <row r="236" customFormat="false" ht="15" hidden="false" customHeight="false" outlineLevel="0" collapsed="false">
      <c r="A236" s="77" t="s">
        <v>181</v>
      </c>
      <c r="B236" s="54" t="n">
        <f aca="false">SUM(D236:AE236)-K236</f>
        <v>1679</v>
      </c>
      <c r="C236" s="54" t="n">
        <f aca="false">B236-J236</f>
        <v>1524</v>
      </c>
      <c r="D236" s="55" t="n">
        <v>3</v>
      </c>
      <c r="E236" s="55" t="n">
        <v>680</v>
      </c>
      <c r="F236" s="55" t="n">
        <v>37</v>
      </c>
      <c r="G236" s="55"/>
      <c r="H236" s="55"/>
      <c r="I236" s="55" t="n">
        <v>53</v>
      </c>
      <c r="J236" s="58" t="n">
        <v>155</v>
      </c>
      <c r="K236" s="55"/>
      <c r="L236" s="55" t="n">
        <v>11</v>
      </c>
      <c r="M236" s="55"/>
      <c r="N236" s="55" t="n">
        <v>131</v>
      </c>
      <c r="O236" s="55" t="n">
        <v>130</v>
      </c>
      <c r="P236" s="55"/>
      <c r="Q236" s="55" t="n">
        <v>39</v>
      </c>
      <c r="R236" s="55"/>
      <c r="S236" s="55"/>
      <c r="T236" s="55"/>
      <c r="U236" s="55" t="n">
        <v>77</v>
      </c>
      <c r="V236" s="55"/>
      <c r="W236" s="55" t="n">
        <v>43</v>
      </c>
      <c r="X236" s="55" t="n">
        <v>110</v>
      </c>
      <c r="Y236" s="55"/>
      <c r="Z236" s="55" t="n">
        <v>85</v>
      </c>
      <c r="AA236" s="55" t="n">
        <v>125</v>
      </c>
      <c r="AB236" s="55"/>
      <c r="AC236" s="55"/>
      <c r="AD236" s="55"/>
      <c r="AE236" s="55"/>
      <c r="AF236" s="77" t="s">
        <v>181</v>
      </c>
      <c r="AG236" s="4"/>
      <c r="AH236" s="4"/>
      <c r="AI236" s="4"/>
      <c r="AJ236" s="52" t="n">
        <v>80</v>
      </c>
      <c r="AK236" s="4"/>
      <c r="AL236" s="4"/>
    </row>
    <row r="237" customFormat="false" ht="15" hidden="false" customHeight="false" outlineLevel="0" collapsed="false">
      <c r="A237" s="77" t="s">
        <v>182</v>
      </c>
      <c r="B237" s="54" t="n">
        <f aca="false">SUM(D237:AE237)-K237</f>
        <v>0</v>
      </c>
      <c r="C237" s="54" t="n">
        <f aca="false">B237-J237</f>
        <v>0</v>
      </c>
      <c r="D237" s="55"/>
      <c r="E237" s="55"/>
      <c r="F237" s="55"/>
      <c r="G237" s="55"/>
      <c r="H237" s="55"/>
      <c r="I237" s="55"/>
      <c r="J237" s="58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77" t="s">
        <v>182</v>
      </c>
      <c r="AG237" s="4"/>
      <c r="AH237" s="4"/>
      <c r="AI237" s="4"/>
      <c r="AJ237" s="52"/>
      <c r="AK237" s="4"/>
      <c r="AL237" s="4"/>
    </row>
    <row r="238" customFormat="false" ht="15" hidden="false" customHeight="false" outlineLevel="0" collapsed="false">
      <c r="A238" s="77" t="s">
        <v>183</v>
      </c>
      <c r="B238" s="54" t="n">
        <f aca="false">SUM(D238:AE238)-K238</f>
        <v>1</v>
      </c>
      <c r="C238" s="54" t="n">
        <f aca="false">B238-J238</f>
        <v>1</v>
      </c>
      <c r="D238" s="55"/>
      <c r="E238" s="55"/>
      <c r="F238" s="55"/>
      <c r="G238" s="55"/>
      <c r="H238" s="55"/>
      <c r="I238" s="55"/>
      <c r="J238" s="58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 t="n">
        <v>1</v>
      </c>
      <c r="AA238" s="55"/>
      <c r="AB238" s="55"/>
      <c r="AC238" s="55"/>
      <c r="AD238" s="55"/>
      <c r="AE238" s="55"/>
      <c r="AF238" s="77" t="s">
        <v>183</v>
      </c>
      <c r="AG238" s="4"/>
      <c r="AH238" s="4"/>
      <c r="AI238" s="4"/>
      <c r="AJ238" s="52"/>
      <c r="AK238" s="4"/>
      <c r="AL238" s="4"/>
    </row>
    <row r="239" customFormat="false" ht="15" hidden="false" customHeight="false" outlineLevel="0" collapsed="false">
      <c r="A239" s="77" t="s">
        <v>184</v>
      </c>
      <c r="B239" s="54" t="n">
        <f aca="false">SUM(D239:AE239)-K239</f>
        <v>94</v>
      </c>
      <c r="C239" s="54" t="n">
        <f aca="false">B239-J239</f>
        <v>75</v>
      </c>
      <c r="D239" s="55" t="n">
        <v>5</v>
      </c>
      <c r="E239" s="55" t="n">
        <v>4</v>
      </c>
      <c r="F239" s="55"/>
      <c r="G239" s="55"/>
      <c r="H239" s="55"/>
      <c r="I239" s="55"/>
      <c r="J239" s="58" t="n">
        <v>19</v>
      </c>
      <c r="K239" s="55"/>
      <c r="L239" s="55" t="n">
        <v>1</v>
      </c>
      <c r="M239" s="55"/>
      <c r="N239" s="55" t="n">
        <v>24</v>
      </c>
      <c r="O239" s="55" t="n">
        <v>8</v>
      </c>
      <c r="P239" s="55"/>
      <c r="Q239" s="55" t="n">
        <v>2</v>
      </c>
      <c r="R239" s="55"/>
      <c r="S239" s="55"/>
      <c r="T239" s="55"/>
      <c r="U239" s="55"/>
      <c r="V239" s="55"/>
      <c r="W239" s="55" t="n">
        <v>2</v>
      </c>
      <c r="X239" s="55" t="n">
        <v>25</v>
      </c>
      <c r="Y239" s="55"/>
      <c r="Z239" s="55" t="n">
        <v>4</v>
      </c>
      <c r="AA239" s="55"/>
      <c r="AB239" s="55"/>
      <c r="AC239" s="55"/>
      <c r="AD239" s="55"/>
      <c r="AE239" s="55"/>
      <c r="AF239" s="77" t="s">
        <v>184</v>
      </c>
      <c r="AG239" s="4"/>
      <c r="AH239" s="4"/>
      <c r="AI239" s="4"/>
      <c r="AJ239" s="52" t="n">
        <v>150</v>
      </c>
      <c r="AK239" s="4"/>
      <c r="AL239" s="4"/>
    </row>
    <row r="240" customFormat="false" ht="15" hidden="false" customHeight="false" outlineLevel="0" collapsed="false">
      <c r="A240" s="77" t="s">
        <v>185</v>
      </c>
      <c r="B240" s="54" t="n">
        <f aca="false">SUM(D240:AE240)-K240</f>
        <v>0</v>
      </c>
      <c r="C240" s="54" t="n">
        <f aca="false">B240-J240</f>
        <v>0</v>
      </c>
      <c r="D240" s="55"/>
      <c r="E240" s="55"/>
      <c r="F240" s="55"/>
      <c r="G240" s="55"/>
      <c r="H240" s="55"/>
      <c r="I240" s="55"/>
      <c r="J240" s="58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77" t="s">
        <v>185</v>
      </c>
      <c r="AG240" s="4"/>
      <c r="AH240" s="4"/>
      <c r="AI240" s="4"/>
      <c r="AJ240" s="52"/>
      <c r="AK240" s="4"/>
      <c r="AL240" s="4"/>
    </row>
    <row r="241" customFormat="false" ht="15" hidden="false" customHeight="false" outlineLevel="0" collapsed="false">
      <c r="A241" s="77" t="s">
        <v>186</v>
      </c>
      <c r="B241" s="54" t="n">
        <f aca="false">SUM(D241:AE241)-K241</f>
        <v>0</v>
      </c>
      <c r="C241" s="54" t="n">
        <f aca="false">B241-J241</f>
        <v>0</v>
      </c>
      <c r="D241" s="55"/>
      <c r="E241" s="55"/>
      <c r="F241" s="55"/>
      <c r="G241" s="55"/>
      <c r="H241" s="55"/>
      <c r="I241" s="55"/>
      <c r="J241" s="58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77" t="s">
        <v>186</v>
      </c>
      <c r="AG241" s="4"/>
      <c r="AH241" s="4"/>
      <c r="AI241" s="4"/>
      <c r="AJ241" s="52"/>
      <c r="AK241" s="4"/>
      <c r="AL241" s="4"/>
    </row>
    <row r="242" customFormat="false" ht="15" hidden="false" customHeight="false" outlineLevel="0" collapsed="false">
      <c r="A242" s="77" t="s">
        <v>187</v>
      </c>
      <c r="B242" s="54" t="n">
        <f aca="false">SUM(D242:AE242)-K242</f>
        <v>0</v>
      </c>
      <c r="C242" s="54" t="n">
        <f aca="false">B242-J242</f>
        <v>0</v>
      </c>
      <c r="D242" s="55"/>
      <c r="E242" s="55"/>
      <c r="F242" s="55"/>
      <c r="G242" s="55"/>
      <c r="H242" s="55"/>
      <c r="I242" s="55"/>
      <c r="J242" s="58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77" t="s">
        <v>187</v>
      </c>
      <c r="AG242" s="4"/>
      <c r="AH242" s="4"/>
      <c r="AI242" s="4"/>
      <c r="AJ242" s="52"/>
      <c r="AK242" s="4"/>
      <c r="AL242" s="4"/>
    </row>
    <row r="243" customFormat="false" ht="15" hidden="false" customHeight="false" outlineLevel="0" collapsed="false">
      <c r="A243" s="77" t="s">
        <v>188</v>
      </c>
      <c r="B243" s="54" t="n">
        <f aca="false">SUM(D243:AE243)-K243</f>
        <v>0</v>
      </c>
      <c r="C243" s="54" t="n">
        <f aca="false">B243-J243</f>
        <v>0</v>
      </c>
      <c r="D243" s="55"/>
      <c r="E243" s="55"/>
      <c r="F243" s="55"/>
      <c r="G243" s="55"/>
      <c r="H243" s="55"/>
      <c r="I243" s="55"/>
      <c r="J243" s="58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77" t="s">
        <v>188</v>
      </c>
      <c r="AG243" s="4"/>
      <c r="AH243" s="4"/>
      <c r="AI243" s="4"/>
      <c r="AJ243" s="52"/>
      <c r="AK243" s="4"/>
      <c r="AL243" s="4"/>
    </row>
    <row r="244" customFormat="false" ht="15" hidden="false" customHeight="false" outlineLevel="0" collapsed="false">
      <c r="A244" s="77" t="s">
        <v>189</v>
      </c>
      <c r="B244" s="54" t="n">
        <f aca="false">SUM(D244:AE244)-K244</f>
        <v>0</v>
      </c>
      <c r="C244" s="54" t="n">
        <f aca="false">B244-J244</f>
        <v>0</v>
      </c>
      <c r="D244" s="55"/>
      <c r="E244" s="55"/>
      <c r="F244" s="55"/>
      <c r="G244" s="55"/>
      <c r="H244" s="55"/>
      <c r="I244" s="55"/>
      <c r="J244" s="58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77" t="s">
        <v>189</v>
      </c>
      <c r="AG244" s="4"/>
      <c r="AH244" s="4"/>
      <c r="AI244" s="4"/>
      <c r="AJ244" s="52"/>
      <c r="AK244" s="4"/>
      <c r="AL244" s="4"/>
    </row>
    <row r="245" customFormat="false" ht="15" hidden="false" customHeight="false" outlineLevel="0" collapsed="false">
      <c r="A245" s="77" t="s">
        <v>190</v>
      </c>
      <c r="B245" s="54" t="n">
        <f aca="false">SUM(D245:AE245)-K245</f>
        <v>0</v>
      </c>
      <c r="C245" s="54" t="n">
        <f aca="false">B245-J245</f>
        <v>0</v>
      </c>
      <c r="D245" s="55"/>
      <c r="E245" s="55"/>
      <c r="F245" s="55"/>
      <c r="G245" s="55"/>
      <c r="H245" s="55"/>
      <c r="I245" s="55"/>
      <c r="J245" s="58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77" t="s">
        <v>190</v>
      </c>
      <c r="AG245" s="4"/>
      <c r="AH245" s="4"/>
      <c r="AI245" s="4"/>
      <c r="AJ245" s="52"/>
      <c r="AK245" s="4"/>
      <c r="AL245" s="4"/>
    </row>
    <row r="246" customFormat="false" ht="15.75" hidden="false" customHeight="false" outlineLevel="0" collapsed="false">
      <c r="A246" s="75" t="s">
        <v>191</v>
      </c>
      <c r="B246" s="72" t="n">
        <f aca="false">SUM(D246:AE246)-K246</f>
        <v>0</v>
      </c>
      <c r="C246" s="72" t="n">
        <f aca="false">B246-J246</f>
        <v>0</v>
      </c>
      <c r="D246" s="63"/>
      <c r="E246" s="63"/>
      <c r="F246" s="63"/>
      <c r="G246" s="63"/>
      <c r="H246" s="63"/>
      <c r="I246" s="63"/>
      <c r="J246" s="65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78" t="s">
        <v>191</v>
      </c>
      <c r="AG246" s="4"/>
      <c r="AH246" s="4"/>
      <c r="AI246" s="4"/>
      <c r="AJ246" s="52"/>
      <c r="AK246" s="4"/>
      <c r="AL246" s="4"/>
    </row>
    <row r="247" customFormat="false" ht="15" hidden="false" customHeight="false" outlineLevel="0" collapsed="false">
      <c r="A247" s="97" t="s">
        <v>192</v>
      </c>
      <c r="B247" s="67" t="n">
        <f aca="false">SUM(D247:AE247)-K247</f>
        <v>7826</v>
      </c>
      <c r="C247" s="67" t="n">
        <f aca="false">B247-J247</f>
        <v>3266</v>
      </c>
      <c r="D247" s="68" t="n">
        <f aca="false">SUM(D138:D178)</f>
        <v>12</v>
      </c>
      <c r="E247" s="68" t="n">
        <f aca="false">SUM(E138:E178)</f>
        <v>215</v>
      </c>
      <c r="F247" s="68" t="n">
        <f aca="false">SUM(F138:F178)</f>
        <v>14</v>
      </c>
      <c r="G247" s="68" t="n">
        <f aca="false">SUM(G138:G178)</f>
        <v>0</v>
      </c>
      <c r="H247" s="68" t="n">
        <f aca="false">SUM(H138:H178)</f>
        <v>0</v>
      </c>
      <c r="I247" s="68" t="n">
        <f aca="false">SUM(I138:I178)</f>
        <v>136</v>
      </c>
      <c r="J247" s="68" t="n">
        <f aca="false">SUM(J138:J178)</f>
        <v>4560</v>
      </c>
      <c r="K247" s="68" t="n">
        <f aca="false">SUM(K138:K178)</f>
        <v>1840</v>
      </c>
      <c r="L247" s="68" t="n">
        <f aca="false">SUM(L138:L178)</f>
        <v>71</v>
      </c>
      <c r="M247" s="68" t="n">
        <f aca="false">SUM(M138:M178)</f>
        <v>0</v>
      </c>
      <c r="N247" s="68" t="n">
        <f aca="false">SUM(N138:N178)</f>
        <v>766</v>
      </c>
      <c r="O247" s="68" t="n">
        <f aca="false">SUM(O138:O178)</f>
        <v>67</v>
      </c>
      <c r="P247" s="68" t="n">
        <f aca="false">SUM(P138:P178)</f>
        <v>112</v>
      </c>
      <c r="Q247" s="68" t="n">
        <f aca="false">SUM(Q138:Q178)</f>
        <v>1111</v>
      </c>
      <c r="R247" s="68" t="n">
        <f aca="false">SUM(R138:R178)</f>
        <v>78</v>
      </c>
      <c r="S247" s="68" t="n">
        <f aca="false">SUM(S138:S178)</f>
        <v>186</v>
      </c>
      <c r="T247" s="68" t="n">
        <f aca="false">SUM(T138:T178)</f>
        <v>0</v>
      </c>
      <c r="U247" s="68" t="n">
        <f aca="false">SUM(U138:U178)</f>
        <v>200</v>
      </c>
      <c r="V247" s="68" t="n">
        <f aca="false">SUM(V138:V178)</f>
        <v>0</v>
      </c>
      <c r="W247" s="68" t="n">
        <f aca="false">SUM(W138:W178)</f>
        <v>118</v>
      </c>
      <c r="X247" s="68" t="n">
        <f aca="false">SUM(X138:X178)</f>
        <v>168</v>
      </c>
      <c r="Y247" s="68" t="n">
        <f aca="false">SUM(Y138:Y178)</f>
        <v>0</v>
      </c>
      <c r="Z247" s="68" t="n">
        <f aca="false">SUM(Z138:Z178)</f>
        <v>6</v>
      </c>
      <c r="AA247" s="68" t="n">
        <f aca="false">SUM(AA138:AA178)</f>
        <v>6</v>
      </c>
      <c r="AB247" s="68" t="n">
        <f aca="false">SUM(AB138:AB178)</f>
        <v>0</v>
      </c>
      <c r="AC247" s="68" t="n">
        <f aca="false">SUM(AC138:AC178)</f>
        <v>0</v>
      </c>
      <c r="AD247" s="68" t="n">
        <f aca="false">SUM(AD138:AD178)</f>
        <v>0</v>
      </c>
      <c r="AE247" s="68" t="n">
        <f aca="false">SUM(AE138:AE178)</f>
        <v>0</v>
      </c>
      <c r="AF247" s="44"/>
      <c r="AG247" s="4"/>
      <c r="AH247" s="4"/>
      <c r="AI247" s="4"/>
      <c r="AJ247" s="71"/>
      <c r="AK247" s="4"/>
      <c r="AL247" s="4"/>
    </row>
    <row r="248" customFormat="false" ht="15" hidden="false" customHeight="false" outlineLevel="0" collapsed="false">
      <c r="A248" s="26" t="s">
        <v>193</v>
      </c>
      <c r="B248" s="54" t="n">
        <f aca="false">SUM(D248:AE248)-K248</f>
        <v>13157</v>
      </c>
      <c r="C248" s="54" t="n">
        <f aca="false">B248-J248</f>
        <v>4542</v>
      </c>
      <c r="D248" s="55" t="n">
        <f aca="false">SUM(D188:D217)</f>
        <v>17</v>
      </c>
      <c r="E248" s="55" t="n">
        <f aca="false">SUM(E188:E217)</f>
        <v>226</v>
      </c>
      <c r="F248" s="55" t="n">
        <f aca="false">SUM(F188:F217)</f>
        <v>68</v>
      </c>
      <c r="G248" s="55" t="n">
        <f aca="false">SUM(G188:G217)</f>
        <v>0</v>
      </c>
      <c r="H248" s="55" t="n">
        <f aca="false">SUM(H188:H217)</f>
        <v>0</v>
      </c>
      <c r="I248" s="55" t="n">
        <f aca="false">SUM(I188:I217)</f>
        <v>33</v>
      </c>
      <c r="J248" s="55" t="n">
        <f aca="false">SUM(J188:J217)</f>
        <v>8615</v>
      </c>
      <c r="K248" s="55" t="n">
        <f aca="false">SUM(K188:K217)</f>
        <v>147</v>
      </c>
      <c r="L248" s="55" t="n">
        <f aca="false">SUM(L188:L217)</f>
        <v>346</v>
      </c>
      <c r="M248" s="55" t="n">
        <f aca="false">SUM(M188:M217)</f>
        <v>0</v>
      </c>
      <c r="N248" s="55" t="n">
        <f aca="false">SUM(N188:N217)</f>
        <v>480</v>
      </c>
      <c r="O248" s="55" t="n">
        <f aca="false">SUM(O188:O217)</f>
        <v>451</v>
      </c>
      <c r="P248" s="55" t="n">
        <f aca="false">SUM(P188:P217)</f>
        <v>309</v>
      </c>
      <c r="Q248" s="55" t="n">
        <f aca="false">SUM(Q188:Q217)</f>
        <v>1091</v>
      </c>
      <c r="R248" s="55" t="n">
        <f aca="false">SUM(R188:R217)</f>
        <v>28</v>
      </c>
      <c r="S248" s="55" t="n">
        <f aca="false">SUM(S188:S217)</f>
        <v>260</v>
      </c>
      <c r="T248" s="55" t="n">
        <f aca="false">SUM(T188:T217)</f>
        <v>0</v>
      </c>
      <c r="U248" s="55" t="n">
        <f aca="false">SUM(U188:U217)</f>
        <v>66</v>
      </c>
      <c r="V248" s="55" t="n">
        <f aca="false">SUM(V188:V217)</f>
        <v>0</v>
      </c>
      <c r="W248" s="55" t="n">
        <f aca="false">SUM(W188:W217)</f>
        <v>251</v>
      </c>
      <c r="X248" s="55" t="n">
        <f aca="false">SUM(X188:X217)</f>
        <v>463</v>
      </c>
      <c r="Y248" s="55" t="n">
        <f aca="false">SUM(Y188:Y217)</f>
        <v>0</v>
      </c>
      <c r="Z248" s="55" t="n">
        <f aca="false">SUM(Z188:Z217)</f>
        <v>202</v>
      </c>
      <c r="AA248" s="55" t="n">
        <f aca="false">SUM(AA188:AA217)</f>
        <v>251</v>
      </c>
      <c r="AB248" s="55" t="n">
        <f aca="false">SUM(AB188:AB217)</f>
        <v>0</v>
      </c>
      <c r="AC248" s="55" t="n">
        <f aca="false">SUM(AC188:AC217)</f>
        <v>0</v>
      </c>
      <c r="AD248" s="55" t="n">
        <f aca="false">SUM(AD188:AD217)</f>
        <v>0</v>
      </c>
      <c r="AE248" s="55" t="n">
        <f aca="false">SUM(AE188:AE217)</f>
        <v>0</v>
      </c>
      <c r="AF248" s="2"/>
      <c r="AG248" s="4"/>
      <c r="AH248" s="4"/>
      <c r="AI248" s="4"/>
      <c r="AJ248" s="52"/>
      <c r="AK248" s="4"/>
      <c r="AL248" s="4"/>
    </row>
    <row r="249" customFormat="false" ht="15" hidden="false" customHeight="false" outlineLevel="0" collapsed="false">
      <c r="A249" s="26" t="s">
        <v>194</v>
      </c>
      <c r="B249" s="54" t="n">
        <f aca="false">SUM(D249:AE249)-K249</f>
        <v>5686</v>
      </c>
      <c r="C249" s="54" t="n">
        <f aca="false">B249-J249</f>
        <v>5440</v>
      </c>
      <c r="D249" s="55" t="n">
        <f aca="false">SUM(D231:D246)</f>
        <v>24</v>
      </c>
      <c r="E249" s="55" t="n">
        <f aca="false">SUM(E231:E246)</f>
        <v>810</v>
      </c>
      <c r="F249" s="55" t="n">
        <f aca="false">SUM(F231:F246)</f>
        <v>37</v>
      </c>
      <c r="G249" s="55" t="n">
        <f aca="false">SUM(G231:G246)</f>
        <v>0</v>
      </c>
      <c r="H249" s="55" t="n">
        <f aca="false">SUM(H231:H246)</f>
        <v>0</v>
      </c>
      <c r="I249" s="55" t="n">
        <f aca="false">SUM(I231:I246)</f>
        <v>56</v>
      </c>
      <c r="J249" s="55" t="n">
        <f aca="false">SUM(J231:J246)</f>
        <v>246</v>
      </c>
      <c r="K249" s="55" t="n">
        <f aca="false">SUM(K231:K246)</f>
        <v>0</v>
      </c>
      <c r="L249" s="55" t="n">
        <f aca="false">SUM(L231:L246)</f>
        <v>30</v>
      </c>
      <c r="M249" s="55" t="n">
        <f aca="false">SUM(M231:M246)</f>
        <v>0</v>
      </c>
      <c r="N249" s="55" t="n">
        <f aca="false">SUM(N231:N246)</f>
        <v>161</v>
      </c>
      <c r="O249" s="55" t="n">
        <f aca="false">SUM(O231:O246)</f>
        <v>431</v>
      </c>
      <c r="P249" s="55" t="n">
        <f aca="false">SUM(P231:P246)</f>
        <v>0</v>
      </c>
      <c r="Q249" s="55" t="n">
        <f aca="false">SUM(Q231:Q246)</f>
        <v>2926</v>
      </c>
      <c r="R249" s="55" t="n">
        <f aca="false">SUM(R231:R246)</f>
        <v>0</v>
      </c>
      <c r="S249" s="55" t="n">
        <f aca="false">SUM(S231:S246)</f>
        <v>0</v>
      </c>
      <c r="T249" s="55" t="n">
        <f aca="false">SUM(T231:T246)</f>
        <v>0</v>
      </c>
      <c r="U249" s="55" t="n">
        <f aca="false">SUM(U231:U246)</f>
        <v>81</v>
      </c>
      <c r="V249" s="55" t="n">
        <f aca="false">SUM(V231:V246)</f>
        <v>0</v>
      </c>
      <c r="W249" s="55" t="n">
        <f aca="false">SUM(W231:W246)</f>
        <v>112</v>
      </c>
      <c r="X249" s="55" t="n">
        <f aca="false">SUM(X231:X246)</f>
        <v>399</v>
      </c>
      <c r="Y249" s="55" t="n">
        <f aca="false">SUM(Y231:Y246)</f>
        <v>0</v>
      </c>
      <c r="Z249" s="55" t="n">
        <f aca="false">SUM(Z231:Z246)</f>
        <v>159</v>
      </c>
      <c r="AA249" s="55" t="n">
        <f aca="false">SUM(AA231:AA246)</f>
        <v>214</v>
      </c>
      <c r="AB249" s="55" t="n">
        <f aca="false">SUM(AB231:AB246)</f>
        <v>0</v>
      </c>
      <c r="AC249" s="55" t="n">
        <f aca="false">SUM(AC231:AC246)</f>
        <v>0</v>
      </c>
      <c r="AD249" s="55" t="n">
        <f aca="false">SUM(AD231:AD246)</f>
        <v>0</v>
      </c>
      <c r="AE249" s="55" t="n">
        <f aca="false">SUM(AE231:AE246)</f>
        <v>0</v>
      </c>
      <c r="AF249" s="2"/>
      <c r="AG249" s="4"/>
      <c r="AH249" s="4"/>
      <c r="AI249" s="4"/>
      <c r="AJ249" s="52"/>
      <c r="AK249" s="4"/>
      <c r="AL249" s="4"/>
    </row>
    <row r="250" customFormat="false" ht="15" hidden="false" customHeight="false" outlineLevel="0" collapsed="false">
      <c r="A250" s="26" t="s">
        <v>195</v>
      </c>
      <c r="B250" s="54" t="n">
        <f aca="false">SUM(D250:AE250)-K250</f>
        <v>193</v>
      </c>
      <c r="C250" s="54" t="n">
        <f aca="false">B250-J250</f>
        <v>136</v>
      </c>
      <c r="D250" s="55" t="n">
        <f aca="false">SUM(D179:D187,D218:D230)</f>
        <v>3</v>
      </c>
      <c r="E250" s="55" t="n">
        <f aca="false">SUM(E179:E187,E218:E230)</f>
        <v>12</v>
      </c>
      <c r="F250" s="55" t="n">
        <f aca="false">SUM(F179:F187,F218:F230)</f>
        <v>3</v>
      </c>
      <c r="G250" s="55" t="n">
        <f aca="false">SUM(G179:G187,G218:G230)</f>
        <v>0</v>
      </c>
      <c r="H250" s="55" t="n">
        <f aca="false">SUM(H179:H187,H218:H230)</f>
        <v>0</v>
      </c>
      <c r="I250" s="55" t="n">
        <f aca="false">SUM(I179:I187,I218:I230)</f>
        <v>22</v>
      </c>
      <c r="J250" s="55" t="n">
        <f aca="false">SUM(J179:J187,J218:J230)</f>
        <v>57</v>
      </c>
      <c r="K250" s="55" t="n">
        <f aca="false">SUM(K179:K187,K218:K230)</f>
        <v>0</v>
      </c>
      <c r="L250" s="55" t="n">
        <f aca="false">SUM(L179:L187,L218:L230)</f>
        <v>0</v>
      </c>
      <c r="M250" s="55" t="n">
        <f aca="false">SUM(M179:M187,M218:M230)</f>
        <v>0</v>
      </c>
      <c r="N250" s="55" t="n">
        <f aca="false">SUM(N179:N187,N218:N230)</f>
        <v>21</v>
      </c>
      <c r="O250" s="55" t="n">
        <f aca="false">SUM(O179:O187,O218:O230)</f>
        <v>4</v>
      </c>
      <c r="P250" s="55" t="n">
        <f aca="false">SUM(P179:P187,P218:P230)</f>
        <v>8</v>
      </c>
      <c r="Q250" s="55" t="n">
        <f aca="false">SUM(Q179:Q187,Q218:Q230)</f>
        <v>18</v>
      </c>
      <c r="R250" s="55" t="n">
        <f aca="false">SUM(R179:R187,R218:R230)</f>
        <v>11</v>
      </c>
      <c r="S250" s="55" t="n">
        <f aca="false">SUM(S179:S187,S218:S230)</f>
        <v>0</v>
      </c>
      <c r="T250" s="55" t="n">
        <f aca="false">SUM(T179:T187,T218:T230)</f>
        <v>0</v>
      </c>
      <c r="U250" s="55" t="n">
        <f aca="false">SUM(U179:U187,U218:U230)</f>
        <v>3</v>
      </c>
      <c r="V250" s="55" t="n">
        <f aca="false">SUM(V179:V187,V218:V230)</f>
        <v>0</v>
      </c>
      <c r="W250" s="55" t="n">
        <f aca="false">SUM(W179:W187,W218:W230)</f>
        <v>6</v>
      </c>
      <c r="X250" s="55" t="n">
        <f aca="false">SUM(X179:X187,X218:X230)</f>
        <v>7</v>
      </c>
      <c r="Y250" s="55" t="n">
        <f aca="false">SUM(Y179:Y187,Y218:Y230)</f>
        <v>0</v>
      </c>
      <c r="Z250" s="55" t="n">
        <f aca="false">SUM(Z179:Z187,Z218:Z230)</f>
        <v>15</v>
      </c>
      <c r="AA250" s="55" t="n">
        <f aca="false">SUM(AA179:AA187,AA218:AA230)</f>
        <v>3</v>
      </c>
      <c r="AB250" s="55" t="n">
        <f aca="false">SUM(AB179:AB187,AB218:AB230)</f>
        <v>0</v>
      </c>
      <c r="AC250" s="55" t="n">
        <f aca="false">SUM(AC179:AC187,AC218:AC230)</f>
        <v>0</v>
      </c>
      <c r="AD250" s="55" t="n">
        <f aca="false">SUM(AD179:AD187,AD218:AD230)</f>
        <v>0</v>
      </c>
      <c r="AE250" s="55" t="n">
        <f aca="false">SUM(AE179:AE187,AE218:AE230)</f>
        <v>0</v>
      </c>
      <c r="AF250" s="83"/>
      <c r="AG250" s="4"/>
      <c r="AH250" s="4"/>
      <c r="AI250" s="4"/>
      <c r="AJ250" s="52"/>
      <c r="AK250" s="4"/>
      <c r="AL250" s="4"/>
    </row>
    <row r="251" customFormat="false" ht="1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86"/>
      <c r="AG251" s="4"/>
      <c r="AH251" s="4"/>
      <c r="AI251" s="4"/>
      <c r="AJ251" s="52"/>
      <c r="AK251" s="4"/>
      <c r="AL251" s="4"/>
    </row>
    <row r="252" customFormat="false" ht="15" hidden="false" customHeight="false" outlineLevel="0" collapsed="false">
      <c r="A252" s="9" t="s">
        <v>196</v>
      </c>
      <c r="B252" s="85"/>
      <c r="C252" s="85"/>
      <c r="D252" s="85"/>
      <c r="E252" s="85"/>
      <c r="F252" s="85"/>
      <c r="G252" s="85"/>
      <c r="H252" s="85"/>
      <c r="I252" s="85"/>
      <c r="J252" s="16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2"/>
      <c r="AD252" s="2"/>
      <c r="AE252" s="2"/>
      <c r="AF252" s="86"/>
      <c r="AG252" s="4"/>
      <c r="AH252" s="4"/>
      <c r="AI252" s="4"/>
      <c r="AJ252" s="52"/>
      <c r="AK252" s="4"/>
      <c r="AL252" s="4"/>
    </row>
    <row r="253" customFormat="false" ht="15" hidden="false" customHeight="false" outlineLevel="0" collapsed="false">
      <c r="A253" s="85"/>
      <c r="B253" s="85"/>
      <c r="C253" s="85"/>
      <c r="D253" s="85"/>
      <c r="E253" s="85"/>
      <c r="F253" s="85"/>
      <c r="G253" s="85"/>
      <c r="H253" s="85"/>
      <c r="I253" s="85"/>
      <c r="J253" s="16"/>
      <c r="K253" s="85"/>
      <c r="L253" s="85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2"/>
      <c r="AD253" s="2"/>
      <c r="AE253" s="2"/>
      <c r="AF253" s="2"/>
      <c r="AG253" s="4"/>
      <c r="AH253" s="4"/>
      <c r="AI253" s="4"/>
      <c r="AJ253" s="52"/>
      <c r="AK253" s="4"/>
      <c r="AL253" s="4"/>
    </row>
    <row r="254" customFormat="false" ht="15" hidden="false" customHeight="false" outlineLevel="0" collapsed="false">
      <c r="A254" s="85" t="s">
        <v>197</v>
      </c>
      <c r="B254" s="85"/>
      <c r="C254" s="85"/>
      <c r="D254" s="85"/>
      <c r="E254" s="85"/>
      <c r="F254" s="85"/>
      <c r="G254" s="85"/>
      <c r="H254" s="85"/>
      <c r="I254" s="85"/>
      <c r="J254" s="16"/>
      <c r="K254" s="85"/>
      <c r="L254" s="85"/>
      <c r="M254" s="90"/>
      <c r="N254" s="90" t="n">
        <v>33</v>
      </c>
      <c r="O254" s="90" t="n">
        <v>1</v>
      </c>
      <c r="P254" s="90"/>
      <c r="Q254" s="90"/>
      <c r="R254" s="90"/>
      <c r="S254" s="90"/>
      <c r="T254" s="90"/>
      <c r="U254" s="90"/>
      <c r="V254" s="90"/>
      <c r="W254" s="90" t="n">
        <v>10</v>
      </c>
      <c r="X254" s="90"/>
      <c r="Y254" s="90"/>
      <c r="Z254" s="90" t="n">
        <v>34</v>
      </c>
      <c r="AA254" s="90" t="n">
        <v>4</v>
      </c>
      <c r="AB254" s="90"/>
      <c r="AC254" s="2"/>
      <c r="AD254" s="2"/>
      <c r="AE254" s="2"/>
      <c r="AF254" s="2"/>
      <c r="AG254" s="4"/>
      <c r="AH254" s="4"/>
      <c r="AI254" s="4"/>
      <c r="AJ254" s="52"/>
      <c r="AK254" s="4"/>
      <c r="AL254" s="4"/>
    </row>
    <row r="255" customFormat="false" ht="15" hidden="false" customHeight="false" outlineLevel="0" collapsed="false">
      <c r="A255" s="89" t="s">
        <v>204</v>
      </c>
      <c r="B255" s="85"/>
      <c r="C255" s="85"/>
      <c r="D255" s="85"/>
      <c r="E255" s="85"/>
      <c r="F255" s="85"/>
      <c r="G255" s="85"/>
      <c r="H255" s="85"/>
      <c r="I255" s="85"/>
      <c r="J255" s="16"/>
      <c r="K255" s="85"/>
      <c r="L255" s="85"/>
      <c r="M255" s="90"/>
      <c r="N255" s="90" t="n">
        <v>45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2"/>
      <c r="AD255" s="2"/>
      <c r="AE255" s="2"/>
      <c r="AF255" s="2"/>
      <c r="AG255" s="4"/>
      <c r="AH255" s="4"/>
      <c r="AI255" s="4"/>
      <c r="AJ255" s="52"/>
      <c r="AK255" s="4"/>
      <c r="AL255" s="4"/>
    </row>
    <row r="256" customFormat="false" ht="15" hidden="false" customHeight="false" outlineLevel="0" collapsed="false">
      <c r="A256" s="89" t="s">
        <v>205</v>
      </c>
      <c r="B256" s="85"/>
      <c r="C256" s="85"/>
      <c r="D256" s="85"/>
      <c r="E256" s="85"/>
      <c r="F256" s="85"/>
      <c r="G256" s="85"/>
      <c r="H256" s="85"/>
      <c r="I256" s="85"/>
      <c r="J256" s="16"/>
      <c r="K256" s="85"/>
      <c r="L256" s="85"/>
      <c r="M256" s="85"/>
      <c r="N256" s="90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90" t="n">
        <v>2</v>
      </c>
      <c r="AB256" s="85"/>
      <c r="AC256" s="2"/>
      <c r="AD256" s="2"/>
      <c r="AE256" s="2"/>
      <c r="AF256" s="2"/>
      <c r="AG256" s="4"/>
      <c r="AH256" s="4"/>
      <c r="AI256" s="4"/>
      <c r="AJ256" s="52"/>
      <c r="AK256" s="4"/>
      <c r="AL256" s="4"/>
    </row>
    <row r="257" customFormat="false" ht="15" hidden="false" customHeight="false" outlineLevel="0" collapsed="false">
      <c r="A257" s="2"/>
      <c r="B257" s="85"/>
      <c r="C257" s="85"/>
      <c r="D257" s="85"/>
      <c r="E257" s="85"/>
      <c r="F257" s="85"/>
      <c r="G257" s="85"/>
      <c r="H257" s="85"/>
      <c r="I257" s="85"/>
      <c r="J257" s="16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2"/>
      <c r="AD257" s="2"/>
      <c r="AE257" s="2"/>
      <c r="AF257" s="2"/>
      <c r="AG257" s="4"/>
      <c r="AH257" s="4"/>
      <c r="AI257" s="4"/>
      <c r="AJ257" s="52"/>
      <c r="AK257" s="4"/>
      <c r="AL257" s="4"/>
    </row>
    <row r="258" customFormat="false" ht="1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4"/>
      <c r="AH258" s="4"/>
      <c r="AI258" s="4"/>
      <c r="AJ258" s="84"/>
      <c r="AK258" s="4"/>
      <c r="AL258" s="4"/>
    </row>
    <row r="259" customFormat="false" ht="17.25" hidden="false" customHeight="false" outlineLevel="0" collapsed="false">
      <c r="A259" s="98" t="s">
        <v>198</v>
      </c>
      <c r="B259" s="98"/>
      <c r="C259" s="98"/>
      <c r="D259" s="98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86"/>
      <c r="AG259" s="4"/>
      <c r="AH259" s="4"/>
      <c r="AI259" s="4"/>
      <c r="AJ259" s="100"/>
      <c r="AK259" s="4"/>
      <c r="AL259" s="4"/>
    </row>
    <row r="260" customFormat="false" ht="15" hidden="false" customHeight="false" outlineLevel="0" collapsed="false">
      <c r="A260" s="2"/>
      <c r="B260" s="2"/>
      <c r="C260" s="2"/>
      <c r="D260" s="2"/>
      <c r="E260" s="2"/>
      <c r="F260" s="6" t="s">
        <v>1</v>
      </c>
      <c r="G260" s="3" t="s">
        <v>2</v>
      </c>
      <c r="H260" s="3"/>
      <c r="I260" s="3"/>
      <c r="J260" s="3"/>
      <c r="K260" s="6" t="s">
        <v>3</v>
      </c>
      <c r="L260" s="3" t="s">
        <v>4</v>
      </c>
      <c r="M260" s="3"/>
      <c r="N260" s="3"/>
      <c r="O260" s="6" t="s">
        <v>5</v>
      </c>
      <c r="P260" s="13" t="s">
        <v>206</v>
      </c>
      <c r="Q260" s="3"/>
      <c r="R260" s="3"/>
      <c r="S260" s="3"/>
      <c r="T260" s="6" t="s">
        <v>7</v>
      </c>
      <c r="U260" s="3" t="s">
        <v>8</v>
      </c>
      <c r="V260" s="3"/>
      <c r="W260" s="3"/>
      <c r="X260" s="6" t="s">
        <v>9</v>
      </c>
      <c r="Y260" s="3" t="s">
        <v>10</v>
      </c>
      <c r="Z260" s="3"/>
      <c r="AA260" s="3"/>
      <c r="AB260" s="93"/>
      <c r="AC260" s="13"/>
      <c r="AD260" s="4"/>
      <c r="AE260" s="4"/>
      <c r="AF260" s="101"/>
      <c r="AG260" s="4"/>
      <c r="AH260" s="4"/>
      <c r="AI260" s="4"/>
      <c r="AJ260" s="100"/>
      <c r="AK260" s="4"/>
      <c r="AL260" s="4"/>
    </row>
    <row r="261" customFormat="false" ht="15.75" hidden="false" customHeight="false" outlineLevel="0" collapsed="false">
      <c r="A261" s="8" t="s">
        <v>11</v>
      </c>
      <c r="B261" s="2" t="s">
        <v>12</v>
      </c>
      <c r="C261" s="9"/>
      <c r="D261" s="9"/>
      <c r="E261" s="2"/>
      <c r="F261" s="6" t="s">
        <v>13</v>
      </c>
      <c r="G261" s="3" t="s">
        <v>14</v>
      </c>
      <c r="H261" s="3"/>
      <c r="I261" s="3"/>
      <c r="J261" s="3"/>
      <c r="K261" s="6" t="s">
        <v>15</v>
      </c>
      <c r="L261" s="3" t="s">
        <v>16</v>
      </c>
      <c r="M261" s="3"/>
      <c r="N261" s="3"/>
      <c r="O261" s="6" t="s">
        <v>17</v>
      </c>
      <c r="P261" s="3" t="s">
        <v>18</v>
      </c>
      <c r="Q261" s="3"/>
      <c r="R261" s="3"/>
      <c r="S261" s="3"/>
      <c r="T261" s="6" t="s">
        <v>19</v>
      </c>
      <c r="U261" s="3" t="s">
        <v>20</v>
      </c>
      <c r="V261" s="3"/>
      <c r="W261" s="3"/>
      <c r="X261" s="17" t="s">
        <v>21</v>
      </c>
      <c r="Y261" s="11" t="s">
        <v>22</v>
      </c>
      <c r="Z261" s="3"/>
      <c r="AA261" s="3"/>
      <c r="AB261" s="12" t="s">
        <v>23</v>
      </c>
      <c r="AC261" s="13" t="s">
        <v>24</v>
      </c>
      <c r="AD261" s="3"/>
      <c r="AE261" s="3"/>
      <c r="AF261" s="2"/>
      <c r="AG261" s="4"/>
      <c r="AH261" s="4"/>
      <c r="AI261" s="4"/>
      <c r="AJ261" s="5"/>
      <c r="AK261" s="4"/>
      <c r="AL261" s="4"/>
    </row>
    <row r="262" customFormat="false" ht="15.75" hidden="false" customHeight="false" outlineLevel="0" collapsed="false">
      <c r="A262" s="8" t="s">
        <v>207</v>
      </c>
      <c r="B262" s="3" t="s">
        <v>26</v>
      </c>
      <c r="C262" s="9"/>
      <c r="D262" s="9"/>
      <c r="E262" s="2"/>
      <c r="F262" s="14" t="s">
        <v>27</v>
      </c>
      <c r="G262" s="13" t="s">
        <v>28</v>
      </c>
      <c r="H262" s="3"/>
      <c r="I262" s="3"/>
      <c r="J262" s="3"/>
      <c r="K262" s="93"/>
      <c r="L262" s="4"/>
      <c r="M262" s="3"/>
      <c r="N262" s="3"/>
      <c r="O262" s="6" t="s">
        <v>29</v>
      </c>
      <c r="P262" s="13" t="s">
        <v>30</v>
      </c>
      <c r="Q262" s="3"/>
      <c r="R262" s="3"/>
      <c r="S262" s="3"/>
      <c r="T262" s="14" t="s">
        <v>31</v>
      </c>
      <c r="U262" s="13" t="s">
        <v>32</v>
      </c>
      <c r="V262" s="17"/>
      <c r="W262" s="3"/>
      <c r="X262" s="6" t="s">
        <v>33</v>
      </c>
      <c r="Y262" s="3" t="s">
        <v>34</v>
      </c>
      <c r="Z262" s="3"/>
      <c r="AA262" s="3"/>
      <c r="AB262" s="6" t="s">
        <v>35</v>
      </c>
      <c r="AC262" s="3" t="s">
        <v>36</v>
      </c>
      <c r="AD262" s="3"/>
      <c r="AE262" s="3"/>
      <c r="AF262" s="2"/>
      <c r="AG262" s="4"/>
      <c r="AH262" s="4"/>
      <c r="AI262" s="4"/>
      <c r="AJ262" s="5"/>
      <c r="AK262" s="4"/>
      <c r="AL262" s="4"/>
    </row>
    <row r="263" customFormat="false" ht="15" hidden="false" customHeight="false" outlineLevel="0" collapsed="false">
      <c r="A263" s="2"/>
      <c r="B263" s="2"/>
      <c r="C263" s="2"/>
      <c r="D263" s="2"/>
      <c r="E263" s="2"/>
      <c r="F263" s="6" t="s">
        <v>37</v>
      </c>
      <c r="G263" s="13" t="s">
        <v>38</v>
      </c>
      <c r="H263" s="3"/>
      <c r="I263" s="3"/>
      <c r="J263" s="3"/>
      <c r="K263" s="6" t="s">
        <v>39</v>
      </c>
      <c r="L263" s="3" t="s">
        <v>40</v>
      </c>
      <c r="M263" s="3"/>
      <c r="N263" s="16"/>
      <c r="O263" s="6" t="s">
        <v>41</v>
      </c>
      <c r="P263" s="3" t="s">
        <v>42</v>
      </c>
      <c r="Q263" s="3"/>
      <c r="R263" s="3"/>
      <c r="S263" s="3"/>
      <c r="T263" s="17" t="s">
        <v>43</v>
      </c>
      <c r="U263" s="17" t="s">
        <v>44</v>
      </c>
      <c r="V263" s="3"/>
      <c r="W263" s="3"/>
      <c r="X263" s="6" t="s">
        <v>45</v>
      </c>
      <c r="Y263" s="3" t="s">
        <v>46</v>
      </c>
      <c r="Z263" s="3"/>
      <c r="AA263" s="3"/>
      <c r="AB263" s="3" t="s">
        <v>47</v>
      </c>
      <c r="AC263" s="3" t="s">
        <v>48</v>
      </c>
      <c r="AD263" s="3"/>
      <c r="AE263" s="3"/>
      <c r="AF263" s="2"/>
      <c r="AG263" s="4"/>
      <c r="AH263" s="4"/>
      <c r="AI263" s="4"/>
      <c r="AJ263" s="5"/>
      <c r="AK263" s="4"/>
      <c r="AL263" s="4"/>
    </row>
    <row r="264" customFormat="false" ht="120.75" hidden="false" customHeight="false" outlineLevel="0" collapsed="false">
      <c r="A264" s="18" t="s">
        <v>49</v>
      </c>
      <c r="B264" s="18" t="s">
        <v>50</v>
      </c>
      <c r="C264" s="18" t="s">
        <v>51</v>
      </c>
      <c r="D264" s="19" t="s">
        <v>52</v>
      </c>
      <c r="E264" s="19" t="s">
        <v>53</v>
      </c>
      <c r="F264" s="20" t="s">
        <v>54</v>
      </c>
      <c r="G264" s="19" t="s">
        <v>55</v>
      </c>
      <c r="H264" s="20" t="s">
        <v>56</v>
      </c>
      <c r="I264" s="21" t="s">
        <v>57</v>
      </c>
      <c r="J264" s="22" t="s">
        <v>58</v>
      </c>
      <c r="K264" s="23" t="s">
        <v>59</v>
      </c>
      <c r="L264" s="19" t="s">
        <v>60</v>
      </c>
      <c r="M264" s="19" t="s">
        <v>61</v>
      </c>
      <c r="N264" s="19" t="s">
        <v>62</v>
      </c>
      <c r="O264" s="19" t="s">
        <v>63</v>
      </c>
      <c r="P264" s="19" t="s">
        <v>64</v>
      </c>
      <c r="Q264" s="19" t="s">
        <v>65</v>
      </c>
      <c r="R264" s="19" t="s">
        <v>66</v>
      </c>
      <c r="S264" s="19" t="s">
        <v>67</v>
      </c>
      <c r="T264" s="19" t="s">
        <v>68</v>
      </c>
      <c r="U264" s="20" t="s">
        <v>69</v>
      </c>
      <c r="V264" s="19" t="s">
        <v>70</v>
      </c>
      <c r="W264" s="19" t="s">
        <v>71</v>
      </c>
      <c r="X264" s="19" t="s">
        <v>72</v>
      </c>
      <c r="Y264" s="20" t="s">
        <v>73</v>
      </c>
      <c r="Z264" s="19" t="s">
        <v>74</v>
      </c>
      <c r="AA264" s="20" t="s">
        <v>75</v>
      </c>
      <c r="AB264" s="20" t="s">
        <v>76</v>
      </c>
      <c r="AC264" s="20" t="s">
        <v>77</v>
      </c>
      <c r="AD264" s="94" t="s">
        <v>200</v>
      </c>
      <c r="AE264" s="20" t="s">
        <v>201</v>
      </c>
      <c r="AF264" s="2"/>
      <c r="AG264" s="4"/>
      <c r="AH264" s="4"/>
      <c r="AI264" s="4"/>
      <c r="AJ264" s="25" t="s">
        <v>80</v>
      </c>
      <c r="AK264" s="4"/>
      <c r="AL264" s="4"/>
    </row>
    <row r="265" customFormat="false" ht="15" hidden="false" customHeight="false" outlineLevel="0" collapsed="false">
      <c r="A265" s="26" t="s">
        <v>81</v>
      </c>
      <c r="B265" s="26"/>
      <c r="C265" s="26"/>
      <c r="D265" s="27" t="s">
        <v>82</v>
      </c>
      <c r="E265" s="28" t="s">
        <v>13</v>
      </c>
      <c r="F265" s="28" t="s">
        <v>13</v>
      </c>
      <c r="G265" s="27" t="s">
        <v>27</v>
      </c>
      <c r="H265" s="27" t="s">
        <v>27</v>
      </c>
      <c r="I265" s="28" t="s">
        <v>37</v>
      </c>
      <c r="J265" s="29" t="s">
        <v>3</v>
      </c>
      <c r="K265" s="30" t="s">
        <v>3</v>
      </c>
      <c r="L265" s="28" t="s">
        <v>15</v>
      </c>
      <c r="M265" s="28"/>
      <c r="N265" s="28" t="s">
        <v>39</v>
      </c>
      <c r="O265" s="28" t="s">
        <v>5</v>
      </c>
      <c r="P265" s="31" t="s">
        <v>17</v>
      </c>
      <c r="Q265" s="28" t="s">
        <v>29</v>
      </c>
      <c r="R265" s="28" t="s">
        <v>41</v>
      </c>
      <c r="S265" s="28" t="s">
        <v>41</v>
      </c>
      <c r="T265" s="28" t="s">
        <v>7</v>
      </c>
      <c r="U265" s="28" t="s">
        <v>19</v>
      </c>
      <c r="V265" s="27" t="s">
        <v>31</v>
      </c>
      <c r="W265" s="28" t="s">
        <v>43</v>
      </c>
      <c r="X265" s="28" t="s">
        <v>9</v>
      </c>
      <c r="Y265" s="28" t="s">
        <v>21</v>
      </c>
      <c r="Z265" s="28" t="s">
        <v>33</v>
      </c>
      <c r="AA265" s="28" t="s">
        <v>45</v>
      </c>
      <c r="AB265" s="28" t="s">
        <v>35</v>
      </c>
      <c r="AC265" s="28" t="s">
        <v>35</v>
      </c>
      <c r="AD265" s="28" t="s">
        <v>47</v>
      </c>
      <c r="AE265" s="28"/>
      <c r="AF265" s="2"/>
      <c r="AG265" s="4"/>
      <c r="AH265" s="4"/>
      <c r="AI265" s="4"/>
      <c r="AJ265" s="102" t="s">
        <v>23</v>
      </c>
      <c r="AK265" s="4"/>
      <c r="AL265" s="4"/>
    </row>
    <row r="266" customFormat="false" ht="15.75" hidden="false" customHeight="false" outlineLevel="0" collapsed="false">
      <c r="A266" s="33" t="s">
        <v>83</v>
      </c>
      <c r="B266" s="33"/>
      <c r="C266" s="34"/>
      <c r="D266" s="37" t="n">
        <v>16</v>
      </c>
      <c r="E266" s="36"/>
      <c r="F266" s="37" t="n">
        <v>18</v>
      </c>
      <c r="G266" s="36" t="n">
        <v>11</v>
      </c>
      <c r="H266" s="36"/>
      <c r="I266" s="36" t="n">
        <v>16</v>
      </c>
      <c r="J266" s="38" t="n">
        <v>16</v>
      </c>
      <c r="K266" s="103" t="s">
        <v>84</v>
      </c>
      <c r="L266" s="37" t="n">
        <v>29</v>
      </c>
      <c r="M266" s="37"/>
      <c r="N266" s="37" t="n">
        <v>17</v>
      </c>
      <c r="O266" s="37" t="n">
        <v>17</v>
      </c>
      <c r="P266" s="37" t="n">
        <v>26</v>
      </c>
      <c r="Q266" s="40" t="n">
        <v>15</v>
      </c>
      <c r="R266" s="37" t="n">
        <v>15</v>
      </c>
      <c r="S266" s="41" t="n">
        <v>15</v>
      </c>
      <c r="T266" s="37" t="n">
        <v>17</v>
      </c>
      <c r="U266" s="37" t="n">
        <v>16</v>
      </c>
      <c r="V266" s="37" t="n">
        <v>16</v>
      </c>
      <c r="W266" s="37"/>
      <c r="X266" s="42" t="n">
        <v>15</v>
      </c>
      <c r="Y266" s="37"/>
      <c r="Z266" s="37" t="n">
        <v>17</v>
      </c>
      <c r="AA266" s="37" t="n">
        <v>16</v>
      </c>
      <c r="AB266" s="43" t="n">
        <v>31</v>
      </c>
      <c r="AC266" s="43" t="n">
        <v>29</v>
      </c>
      <c r="AD266" s="43"/>
      <c r="AE266" s="43"/>
      <c r="AF266" s="2"/>
      <c r="AG266" s="4"/>
      <c r="AH266" s="4"/>
      <c r="AI266" s="4"/>
      <c r="AJ266" s="104" t="n">
        <v>16</v>
      </c>
      <c r="AK266" s="4"/>
      <c r="AL266" s="4"/>
    </row>
    <row r="267" customFormat="false" ht="15" hidden="false" customHeight="false" outlineLevel="0" collapsed="false">
      <c r="A267" s="46" t="s">
        <v>85</v>
      </c>
      <c r="B267" s="47" t="n">
        <f aca="false">SUM(D267:AE267)-K267</f>
        <v>0</v>
      </c>
      <c r="C267" s="47" t="n">
        <f aca="false">B267-J267</f>
        <v>0</v>
      </c>
      <c r="D267" s="48"/>
      <c r="E267" s="49"/>
      <c r="F267" s="48"/>
      <c r="G267" s="48"/>
      <c r="H267" s="48"/>
      <c r="I267" s="48"/>
      <c r="J267" s="50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6" t="s">
        <v>85</v>
      </c>
      <c r="AG267" s="4"/>
      <c r="AH267" s="4"/>
      <c r="AI267" s="4"/>
      <c r="AJ267" s="105"/>
      <c r="AK267" s="4"/>
      <c r="AL267" s="4"/>
    </row>
    <row r="268" customFormat="false" ht="15" hidden="false" customHeight="false" outlineLevel="0" collapsed="false">
      <c r="A268" s="53" t="s">
        <v>86</v>
      </c>
      <c r="B268" s="54" t="n">
        <f aca="false">SUM(D268:AE268)-K268</f>
        <v>25</v>
      </c>
      <c r="C268" s="54" t="n">
        <f aca="false">B268-J268</f>
        <v>0</v>
      </c>
      <c r="D268" s="55"/>
      <c r="E268" s="56"/>
      <c r="F268" s="55"/>
      <c r="G268" s="55"/>
      <c r="H268" s="55"/>
      <c r="I268" s="55"/>
      <c r="J268" s="58" t="n">
        <v>25</v>
      </c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3" t="s">
        <v>86</v>
      </c>
      <c r="AG268" s="4"/>
      <c r="AH268" s="4"/>
      <c r="AI268" s="4"/>
      <c r="AJ268" s="105"/>
      <c r="AK268" s="4"/>
      <c r="AL268" s="4"/>
    </row>
    <row r="269" customFormat="false" ht="15" hidden="false" customHeight="false" outlineLevel="0" collapsed="false">
      <c r="A269" s="53" t="s">
        <v>87</v>
      </c>
      <c r="B269" s="54" t="n">
        <f aca="false">SUM(D269:AE269)-K269</f>
        <v>78</v>
      </c>
      <c r="C269" s="54" t="n">
        <f aca="false">B269-J269</f>
        <v>78</v>
      </c>
      <c r="D269" s="55"/>
      <c r="E269" s="56"/>
      <c r="F269" s="55"/>
      <c r="G269" s="55"/>
      <c r="H269" s="55"/>
      <c r="I269" s="55"/>
      <c r="J269" s="58"/>
      <c r="K269" s="55"/>
      <c r="L269" s="55"/>
      <c r="M269" s="55"/>
      <c r="N269" s="55"/>
      <c r="O269" s="55"/>
      <c r="P269" s="55"/>
      <c r="Q269" s="55" t="n">
        <v>76</v>
      </c>
      <c r="R269" s="55"/>
      <c r="S269" s="55"/>
      <c r="T269" s="55"/>
      <c r="U269" s="55"/>
      <c r="V269" s="55"/>
      <c r="W269" s="55"/>
      <c r="X269" s="55"/>
      <c r="Y269" s="55"/>
      <c r="Z269" s="55" t="n">
        <v>2</v>
      </c>
      <c r="AA269" s="55"/>
      <c r="AB269" s="55"/>
      <c r="AC269" s="55"/>
      <c r="AD269" s="55"/>
      <c r="AE269" s="55"/>
      <c r="AF269" s="53" t="s">
        <v>87</v>
      </c>
      <c r="AG269" s="4"/>
      <c r="AH269" s="4"/>
      <c r="AI269" s="4"/>
      <c r="AJ269" s="105" t="n">
        <v>9</v>
      </c>
      <c r="AK269" s="4"/>
      <c r="AL269" s="4"/>
    </row>
    <row r="270" customFormat="false" ht="15" hidden="false" customHeight="false" outlineLevel="0" collapsed="false">
      <c r="A270" s="53" t="s">
        <v>88</v>
      </c>
      <c r="B270" s="54" t="n">
        <f aca="false">SUM(D270:AE270)-K270</f>
        <v>0</v>
      </c>
      <c r="C270" s="54" t="n">
        <f aca="false">B270-J270</f>
        <v>0</v>
      </c>
      <c r="D270" s="55"/>
      <c r="E270" s="56"/>
      <c r="F270" s="55"/>
      <c r="G270" s="55"/>
      <c r="H270" s="55"/>
      <c r="I270" s="55"/>
      <c r="J270" s="58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3" t="s">
        <v>88</v>
      </c>
      <c r="AG270" s="4"/>
      <c r="AH270" s="4"/>
      <c r="AI270" s="4"/>
      <c r="AJ270" s="105"/>
      <c r="AK270" s="4"/>
      <c r="AL270" s="4"/>
    </row>
    <row r="271" customFormat="false" ht="15" hidden="false" customHeight="false" outlineLevel="0" collapsed="false">
      <c r="A271" s="53" t="s">
        <v>89</v>
      </c>
      <c r="B271" s="54" t="n">
        <f aca="false">SUM(D271:AE271)-K271</f>
        <v>306</v>
      </c>
      <c r="C271" s="54" t="n">
        <f aca="false">B271-J271</f>
        <v>246</v>
      </c>
      <c r="D271" s="55" t="n">
        <v>123</v>
      </c>
      <c r="E271" s="56"/>
      <c r="F271" s="55"/>
      <c r="G271" s="55" t="n">
        <v>8</v>
      </c>
      <c r="H271" s="55"/>
      <c r="I271" s="55"/>
      <c r="J271" s="58" t="n">
        <v>60</v>
      </c>
      <c r="K271" s="55"/>
      <c r="L271" s="55"/>
      <c r="M271" s="55"/>
      <c r="N271" s="55"/>
      <c r="O271" s="55"/>
      <c r="P271" s="55"/>
      <c r="Q271" s="55" t="n">
        <v>115</v>
      </c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3" t="s">
        <v>89</v>
      </c>
      <c r="AG271" s="4"/>
      <c r="AH271" s="4"/>
      <c r="AI271" s="4"/>
      <c r="AJ271" s="105" t="n">
        <v>3</v>
      </c>
      <c r="AK271" s="4"/>
      <c r="AL271" s="4"/>
    </row>
    <row r="272" customFormat="false" ht="15" hidden="false" customHeight="false" outlineLevel="0" collapsed="false">
      <c r="A272" s="53" t="s">
        <v>90</v>
      </c>
      <c r="B272" s="54" t="n">
        <f aca="false">SUM(D272:AE272)-K272</f>
        <v>0</v>
      </c>
      <c r="C272" s="54" t="n">
        <f aca="false">B272-J272</f>
        <v>0</v>
      </c>
      <c r="D272" s="55"/>
      <c r="E272" s="56"/>
      <c r="F272" s="55"/>
      <c r="G272" s="55"/>
      <c r="H272" s="55"/>
      <c r="I272" s="55"/>
      <c r="J272" s="58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3" t="s">
        <v>90</v>
      </c>
      <c r="AG272" s="4"/>
      <c r="AH272" s="4"/>
      <c r="AI272" s="4"/>
      <c r="AJ272" s="105"/>
      <c r="AK272" s="4"/>
      <c r="AL272" s="4"/>
    </row>
    <row r="273" customFormat="false" ht="15" hidden="false" customHeight="false" outlineLevel="0" collapsed="false">
      <c r="A273" s="53" t="s">
        <v>91</v>
      </c>
      <c r="B273" s="54" t="n">
        <f aca="false">SUM(D273:AE273)-K273</f>
        <v>150</v>
      </c>
      <c r="C273" s="54" t="n">
        <f aca="false">B273-J273</f>
        <v>65</v>
      </c>
      <c r="D273" s="55"/>
      <c r="E273" s="56"/>
      <c r="F273" s="55"/>
      <c r="G273" s="55"/>
      <c r="H273" s="55"/>
      <c r="I273" s="55"/>
      <c r="J273" s="58" t="n">
        <v>85</v>
      </c>
      <c r="K273" s="55"/>
      <c r="L273" s="55"/>
      <c r="M273" s="55"/>
      <c r="N273" s="55"/>
      <c r="O273" s="55"/>
      <c r="P273" s="55"/>
      <c r="Q273" s="55" t="n">
        <v>65</v>
      </c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3" t="s">
        <v>91</v>
      </c>
      <c r="AG273" s="4"/>
      <c r="AH273" s="4"/>
      <c r="AI273" s="4"/>
      <c r="AJ273" s="105"/>
      <c r="AK273" s="4"/>
      <c r="AL273" s="4"/>
    </row>
    <row r="274" customFormat="false" ht="15" hidden="false" customHeight="false" outlineLevel="0" collapsed="false">
      <c r="A274" s="53" t="s">
        <v>92</v>
      </c>
      <c r="B274" s="54" t="n">
        <f aca="false">SUM(D274:AE274)-K274</f>
        <v>0</v>
      </c>
      <c r="C274" s="54" t="n">
        <f aca="false">B274-J274</f>
        <v>0</v>
      </c>
      <c r="D274" s="55"/>
      <c r="E274" s="56"/>
      <c r="F274" s="55"/>
      <c r="G274" s="55"/>
      <c r="H274" s="55"/>
      <c r="I274" s="55"/>
      <c r="J274" s="58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3" t="s">
        <v>92</v>
      </c>
      <c r="AG274" s="4"/>
      <c r="AH274" s="4"/>
      <c r="AI274" s="4"/>
      <c r="AJ274" s="105"/>
      <c r="AK274" s="4"/>
      <c r="AL274" s="4"/>
    </row>
    <row r="275" customFormat="false" ht="15" hidden="false" customHeight="false" outlineLevel="0" collapsed="false">
      <c r="A275" s="53" t="s">
        <v>93</v>
      </c>
      <c r="B275" s="54" t="n">
        <f aca="false">SUM(D275:AE275)-K275</f>
        <v>0</v>
      </c>
      <c r="C275" s="54" t="n">
        <f aca="false">B275-J275</f>
        <v>0</v>
      </c>
      <c r="D275" s="55"/>
      <c r="E275" s="56"/>
      <c r="F275" s="55"/>
      <c r="G275" s="55"/>
      <c r="H275" s="55"/>
      <c r="I275" s="55"/>
      <c r="J275" s="58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3" t="s">
        <v>93</v>
      </c>
      <c r="AG275" s="4"/>
      <c r="AH275" s="4"/>
      <c r="AI275" s="4"/>
      <c r="AJ275" s="105"/>
      <c r="AK275" s="4"/>
      <c r="AL275" s="4"/>
    </row>
    <row r="276" customFormat="false" ht="15" hidden="false" customHeight="false" outlineLevel="0" collapsed="false">
      <c r="A276" s="53" t="s">
        <v>94</v>
      </c>
      <c r="B276" s="54" t="n">
        <f aca="false">SUM(D276:AE276)-K276</f>
        <v>0</v>
      </c>
      <c r="C276" s="54" t="n">
        <f aca="false">B276-J276</f>
        <v>0</v>
      </c>
      <c r="D276" s="55"/>
      <c r="E276" s="56"/>
      <c r="F276" s="55"/>
      <c r="G276" s="55"/>
      <c r="H276" s="55"/>
      <c r="I276" s="55"/>
      <c r="J276" s="58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3" t="s">
        <v>94</v>
      </c>
      <c r="AG276" s="4"/>
      <c r="AH276" s="4"/>
      <c r="AI276" s="4"/>
      <c r="AJ276" s="105"/>
      <c r="AK276" s="4"/>
      <c r="AL276" s="4"/>
    </row>
    <row r="277" customFormat="false" ht="15" hidden="false" customHeight="false" outlineLevel="0" collapsed="false">
      <c r="A277" s="53" t="s">
        <v>95</v>
      </c>
      <c r="B277" s="54" t="n">
        <f aca="false">SUM(D277:AE277)-K277</f>
        <v>0</v>
      </c>
      <c r="C277" s="54" t="n">
        <f aca="false">B277-J277</f>
        <v>0</v>
      </c>
      <c r="D277" s="55"/>
      <c r="E277" s="56"/>
      <c r="F277" s="55"/>
      <c r="G277" s="55"/>
      <c r="H277" s="55"/>
      <c r="I277" s="55"/>
      <c r="J277" s="58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3" t="s">
        <v>95</v>
      </c>
      <c r="AG277" s="4"/>
      <c r="AH277" s="4"/>
      <c r="AI277" s="4"/>
      <c r="AJ277" s="105"/>
      <c r="AK277" s="4"/>
      <c r="AL277" s="4"/>
    </row>
    <row r="278" customFormat="false" ht="15" hidden="false" customHeight="false" outlineLevel="0" collapsed="false">
      <c r="A278" s="53" t="s">
        <v>96</v>
      </c>
      <c r="B278" s="54" t="n">
        <f aca="false">SUM(D278:AE278)-K278</f>
        <v>0</v>
      </c>
      <c r="C278" s="54" t="n">
        <f aca="false">B278-J278</f>
        <v>0</v>
      </c>
      <c r="D278" s="55"/>
      <c r="E278" s="56"/>
      <c r="F278" s="55"/>
      <c r="G278" s="55"/>
      <c r="H278" s="55"/>
      <c r="I278" s="55"/>
      <c r="J278" s="58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3" t="s">
        <v>96</v>
      </c>
      <c r="AG278" s="4"/>
      <c r="AH278" s="4"/>
      <c r="AI278" s="4"/>
      <c r="AJ278" s="105"/>
      <c r="AK278" s="4"/>
      <c r="AL278" s="4"/>
    </row>
    <row r="279" customFormat="false" ht="15" hidden="false" customHeight="false" outlineLevel="0" collapsed="false">
      <c r="A279" s="53" t="s">
        <v>97</v>
      </c>
      <c r="B279" s="54" t="n">
        <f aca="false">SUM(D279:AE279)-K279</f>
        <v>33</v>
      </c>
      <c r="C279" s="54" t="n">
        <f aca="false">B279-J279</f>
        <v>29</v>
      </c>
      <c r="D279" s="55"/>
      <c r="E279" s="56"/>
      <c r="F279" s="55"/>
      <c r="G279" s="55" t="n">
        <v>9</v>
      </c>
      <c r="H279" s="55"/>
      <c r="I279" s="55" t="n">
        <v>1</v>
      </c>
      <c r="J279" s="58" t="n">
        <v>4</v>
      </c>
      <c r="K279" s="55"/>
      <c r="L279" s="55"/>
      <c r="M279" s="55"/>
      <c r="N279" s="55"/>
      <c r="O279" s="55"/>
      <c r="P279" s="55"/>
      <c r="Q279" s="55" t="n">
        <v>4</v>
      </c>
      <c r="R279" s="55"/>
      <c r="S279" s="55"/>
      <c r="T279" s="55"/>
      <c r="U279" s="55"/>
      <c r="V279" s="55"/>
      <c r="W279" s="55"/>
      <c r="X279" s="55" t="n">
        <v>2</v>
      </c>
      <c r="Y279" s="55"/>
      <c r="Z279" s="55"/>
      <c r="AA279" s="55"/>
      <c r="AB279" s="55"/>
      <c r="AC279" s="55" t="n">
        <v>13</v>
      </c>
      <c r="AD279" s="55"/>
      <c r="AE279" s="55"/>
      <c r="AF279" s="53" t="s">
        <v>97</v>
      </c>
      <c r="AG279" s="4"/>
      <c r="AH279" s="4"/>
      <c r="AI279" s="4"/>
      <c r="AJ279" s="105"/>
      <c r="AK279" s="4"/>
      <c r="AL279" s="4"/>
    </row>
    <row r="280" customFormat="false" ht="15" hidden="false" customHeight="false" outlineLevel="0" collapsed="false">
      <c r="A280" s="53" t="s">
        <v>98</v>
      </c>
      <c r="B280" s="54" t="n">
        <f aca="false">SUM(D280:AE280)-K280</f>
        <v>0</v>
      </c>
      <c r="C280" s="54" t="n">
        <f aca="false">B280-J280</f>
        <v>0</v>
      </c>
      <c r="D280" s="55"/>
      <c r="E280" s="56"/>
      <c r="F280" s="55"/>
      <c r="G280" s="55"/>
      <c r="H280" s="55"/>
      <c r="I280" s="55"/>
      <c r="J280" s="58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3" t="s">
        <v>98</v>
      </c>
      <c r="AG280" s="4"/>
      <c r="AH280" s="4"/>
      <c r="AI280" s="4"/>
      <c r="AJ280" s="105"/>
      <c r="AK280" s="4"/>
      <c r="AL280" s="4"/>
    </row>
    <row r="281" customFormat="false" ht="15" hidden="false" customHeight="false" outlineLevel="0" collapsed="false">
      <c r="A281" s="53" t="s">
        <v>99</v>
      </c>
      <c r="B281" s="54" t="n">
        <f aca="false">SUM(D281:AE281)-K281</f>
        <v>3</v>
      </c>
      <c r="C281" s="54" t="n">
        <f aca="false">B281-J281</f>
        <v>3</v>
      </c>
      <c r="D281" s="55"/>
      <c r="E281" s="56"/>
      <c r="F281" s="55"/>
      <c r="G281" s="55"/>
      <c r="H281" s="55"/>
      <c r="I281" s="55"/>
      <c r="J281" s="58"/>
      <c r="K281" s="55"/>
      <c r="L281" s="55"/>
      <c r="M281" s="55"/>
      <c r="N281" s="55"/>
      <c r="O281" s="55"/>
      <c r="P281" s="55"/>
      <c r="Q281" s="55" t="n">
        <v>3</v>
      </c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3" t="s">
        <v>99</v>
      </c>
      <c r="AG281" s="4"/>
      <c r="AH281" s="4"/>
      <c r="AI281" s="4"/>
      <c r="AJ281" s="105"/>
      <c r="AK281" s="4"/>
      <c r="AL281" s="4"/>
    </row>
    <row r="282" customFormat="false" ht="15" hidden="false" customHeight="false" outlineLevel="0" collapsed="false">
      <c r="A282" s="59" t="s">
        <v>100</v>
      </c>
      <c r="B282" s="54" t="n">
        <f aca="false">SUM(D282:AE282)-K282</f>
        <v>0</v>
      </c>
      <c r="C282" s="54" t="n">
        <f aca="false">B282-J282</f>
        <v>0</v>
      </c>
      <c r="D282" s="55"/>
      <c r="E282" s="56"/>
      <c r="F282" s="55"/>
      <c r="G282" s="55"/>
      <c r="H282" s="55"/>
      <c r="I282" s="55"/>
      <c r="J282" s="58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9" t="s">
        <v>100</v>
      </c>
      <c r="AG282" s="4"/>
      <c r="AH282" s="4"/>
      <c r="AI282" s="4"/>
      <c r="AJ282" s="105"/>
      <c r="AK282" s="4"/>
      <c r="AL282" s="4"/>
    </row>
    <row r="283" customFormat="false" ht="15" hidden="false" customHeight="false" outlineLevel="0" collapsed="false">
      <c r="A283" s="53" t="s">
        <v>101</v>
      </c>
      <c r="B283" s="54" t="n">
        <f aca="false">SUM(D283:AE283)-K283</f>
        <v>677</v>
      </c>
      <c r="C283" s="54" t="n">
        <f aca="false">B283-J283</f>
        <v>97</v>
      </c>
      <c r="D283" s="55"/>
      <c r="E283" s="56"/>
      <c r="F283" s="55"/>
      <c r="G283" s="55"/>
      <c r="H283" s="55"/>
      <c r="I283" s="55"/>
      <c r="J283" s="58" t="n">
        <v>580</v>
      </c>
      <c r="K283" s="55"/>
      <c r="L283" s="55"/>
      <c r="M283" s="55"/>
      <c r="N283" s="55"/>
      <c r="O283" s="55" t="n">
        <v>4</v>
      </c>
      <c r="P283" s="55" t="n">
        <v>10</v>
      </c>
      <c r="Q283" s="55" t="n">
        <v>11</v>
      </c>
      <c r="R283" s="55"/>
      <c r="S283" s="55" t="n">
        <v>8</v>
      </c>
      <c r="T283" s="55"/>
      <c r="U283" s="55"/>
      <c r="V283" s="55"/>
      <c r="W283" s="55"/>
      <c r="X283" s="55" t="n">
        <v>39</v>
      </c>
      <c r="Y283" s="55"/>
      <c r="Z283" s="55"/>
      <c r="AA283" s="55"/>
      <c r="AB283" s="55"/>
      <c r="AC283" s="55" t="n">
        <v>25</v>
      </c>
      <c r="AD283" s="55"/>
      <c r="AE283" s="55"/>
      <c r="AF283" s="53" t="s">
        <v>101</v>
      </c>
      <c r="AG283" s="4"/>
      <c r="AH283" s="4"/>
      <c r="AI283" s="4"/>
      <c r="AJ283" s="105" t="n">
        <v>4</v>
      </c>
      <c r="AK283" s="4"/>
      <c r="AL283" s="4"/>
    </row>
    <row r="284" customFormat="false" ht="15" hidden="false" customHeight="false" outlineLevel="0" collapsed="false">
      <c r="A284" s="53" t="s">
        <v>102</v>
      </c>
      <c r="B284" s="54" t="n">
        <f aca="false">SUM(D284:AE284)-K284</f>
        <v>0</v>
      </c>
      <c r="C284" s="54" t="n">
        <f aca="false">B284-J284</f>
        <v>0</v>
      </c>
      <c r="D284" s="55"/>
      <c r="E284" s="56"/>
      <c r="F284" s="55"/>
      <c r="G284" s="55"/>
      <c r="H284" s="55"/>
      <c r="I284" s="55"/>
      <c r="J284" s="58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3" t="s">
        <v>102</v>
      </c>
      <c r="AG284" s="4"/>
      <c r="AH284" s="4"/>
      <c r="AI284" s="4"/>
      <c r="AJ284" s="105"/>
      <c r="AK284" s="4"/>
      <c r="AL284" s="4"/>
    </row>
    <row r="285" customFormat="false" ht="15" hidden="false" customHeight="false" outlineLevel="0" collapsed="false">
      <c r="A285" s="53" t="s">
        <v>103</v>
      </c>
      <c r="B285" s="54" t="n">
        <f aca="false">SUM(D285:AE285)-K285</f>
        <v>0</v>
      </c>
      <c r="C285" s="54" t="n">
        <f aca="false">B285-J285</f>
        <v>0</v>
      </c>
      <c r="D285" s="55"/>
      <c r="E285" s="56"/>
      <c r="F285" s="55"/>
      <c r="G285" s="55"/>
      <c r="H285" s="55"/>
      <c r="I285" s="55"/>
      <c r="J285" s="58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3" t="s">
        <v>103</v>
      </c>
      <c r="AG285" s="4"/>
      <c r="AH285" s="4"/>
      <c r="AI285" s="4"/>
      <c r="AJ285" s="105"/>
      <c r="AK285" s="4"/>
      <c r="AL285" s="4"/>
    </row>
    <row r="286" customFormat="false" ht="15" hidden="false" customHeight="false" outlineLevel="0" collapsed="false">
      <c r="A286" s="53" t="s">
        <v>104</v>
      </c>
      <c r="B286" s="54" t="n">
        <f aca="false">SUM(D286:AE286)-K286</f>
        <v>0</v>
      </c>
      <c r="C286" s="54" t="n">
        <f aca="false">B286-J286</f>
        <v>0</v>
      </c>
      <c r="D286" s="55"/>
      <c r="E286" s="56"/>
      <c r="F286" s="55"/>
      <c r="G286" s="55"/>
      <c r="H286" s="55"/>
      <c r="I286" s="55"/>
      <c r="J286" s="58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3" t="s">
        <v>104</v>
      </c>
      <c r="AG286" s="4"/>
      <c r="AH286" s="4"/>
      <c r="AI286" s="4"/>
      <c r="AJ286" s="105"/>
      <c r="AK286" s="4"/>
      <c r="AL286" s="4"/>
    </row>
    <row r="287" customFormat="false" ht="15" hidden="false" customHeight="false" outlineLevel="0" collapsed="false">
      <c r="A287" s="53" t="s">
        <v>105</v>
      </c>
      <c r="B287" s="54" t="n">
        <f aca="false">SUM(D287:AE287)-K287</f>
        <v>5</v>
      </c>
      <c r="C287" s="54" t="n">
        <f aca="false">B287-J287</f>
        <v>5</v>
      </c>
      <c r="D287" s="55"/>
      <c r="E287" s="56"/>
      <c r="F287" s="55"/>
      <c r="G287" s="55"/>
      <c r="H287" s="55"/>
      <c r="I287" s="55"/>
      <c r="J287" s="58"/>
      <c r="K287" s="55"/>
      <c r="L287" s="55"/>
      <c r="M287" s="55"/>
      <c r="N287" s="55"/>
      <c r="O287" s="55"/>
      <c r="P287" s="55"/>
      <c r="Q287" s="55" t="n">
        <v>2</v>
      </c>
      <c r="R287" s="55"/>
      <c r="S287" s="55"/>
      <c r="T287" s="55"/>
      <c r="U287" s="55"/>
      <c r="V287" s="55"/>
      <c r="W287" s="55"/>
      <c r="X287" s="55"/>
      <c r="Y287" s="55"/>
      <c r="Z287" s="55" t="n">
        <v>3</v>
      </c>
      <c r="AA287" s="55"/>
      <c r="AB287" s="55"/>
      <c r="AC287" s="55"/>
      <c r="AD287" s="55"/>
      <c r="AE287" s="55"/>
      <c r="AF287" s="53" t="s">
        <v>105</v>
      </c>
      <c r="AG287" s="4"/>
      <c r="AH287" s="4"/>
      <c r="AI287" s="4"/>
      <c r="AJ287" s="105"/>
      <c r="AK287" s="4"/>
      <c r="AL287" s="4"/>
    </row>
    <row r="288" customFormat="false" ht="15" hidden="false" customHeight="false" outlineLevel="0" collapsed="false">
      <c r="A288" s="53" t="s">
        <v>106</v>
      </c>
      <c r="B288" s="54" t="n">
        <f aca="false">SUM(D288:AE288)-K288</f>
        <v>43</v>
      </c>
      <c r="C288" s="54" t="n">
        <f aca="false">B288-J288</f>
        <v>43</v>
      </c>
      <c r="D288" s="55"/>
      <c r="E288" s="56"/>
      <c r="F288" s="55"/>
      <c r="G288" s="55"/>
      <c r="H288" s="55"/>
      <c r="I288" s="55"/>
      <c r="J288" s="58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 t="n">
        <v>25</v>
      </c>
      <c r="Y288" s="55"/>
      <c r="Z288" s="55" t="n">
        <v>2</v>
      </c>
      <c r="AA288" s="55"/>
      <c r="AB288" s="55"/>
      <c r="AC288" s="55" t="n">
        <v>16</v>
      </c>
      <c r="AD288" s="55"/>
      <c r="AE288" s="55"/>
      <c r="AF288" s="53" t="s">
        <v>106</v>
      </c>
      <c r="AG288" s="4"/>
      <c r="AH288" s="4"/>
      <c r="AI288" s="4"/>
      <c r="AJ288" s="105"/>
      <c r="AK288" s="4"/>
      <c r="AL288" s="4"/>
    </row>
    <row r="289" customFormat="false" ht="15" hidden="false" customHeight="false" outlineLevel="0" collapsed="false">
      <c r="A289" s="53" t="s">
        <v>107</v>
      </c>
      <c r="B289" s="54" t="n">
        <f aca="false">SUM(D289:AE289)-K289</f>
        <v>1258</v>
      </c>
      <c r="C289" s="54" t="n">
        <f aca="false">B289-J289</f>
        <v>663</v>
      </c>
      <c r="D289" s="55"/>
      <c r="E289" s="56"/>
      <c r="F289" s="55"/>
      <c r="G289" s="55"/>
      <c r="H289" s="55"/>
      <c r="I289" s="55"/>
      <c r="J289" s="58" t="n">
        <v>595</v>
      </c>
      <c r="K289" s="55"/>
      <c r="L289" s="55"/>
      <c r="M289" s="55"/>
      <c r="N289" s="55" t="n">
        <v>250</v>
      </c>
      <c r="O289" s="55" t="n">
        <v>18</v>
      </c>
      <c r="P289" s="55" t="n">
        <v>49</v>
      </c>
      <c r="Q289" s="55" t="n">
        <v>125</v>
      </c>
      <c r="R289" s="55"/>
      <c r="S289" s="55" t="n">
        <v>210</v>
      </c>
      <c r="T289" s="55"/>
      <c r="U289" s="55"/>
      <c r="V289" s="55"/>
      <c r="W289" s="55"/>
      <c r="X289" s="55" t="n">
        <v>11</v>
      </c>
      <c r="Y289" s="55"/>
      <c r="Z289" s="55"/>
      <c r="AA289" s="55"/>
      <c r="AB289" s="55"/>
      <c r="AC289" s="55"/>
      <c r="AD289" s="55"/>
      <c r="AE289" s="55"/>
      <c r="AF289" s="53" t="s">
        <v>107</v>
      </c>
      <c r="AG289" s="4"/>
      <c r="AH289" s="4"/>
      <c r="AI289" s="4"/>
      <c r="AJ289" s="105"/>
      <c r="AK289" s="4"/>
      <c r="AL289" s="4"/>
    </row>
    <row r="290" customFormat="false" ht="15" hidden="false" customHeight="false" outlineLevel="0" collapsed="false">
      <c r="A290" s="53" t="s">
        <v>108</v>
      </c>
      <c r="B290" s="54" t="n">
        <f aca="false">SUM(D290:AE290)-K290</f>
        <v>0</v>
      </c>
      <c r="C290" s="54" t="n">
        <f aca="false">B290-J290</f>
        <v>0</v>
      </c>
      <c r="D290" s="55"/>
      <c r="E290" s="56"/>
      <c r="F290" s="55"/>
      <c r="G290" s="55"/>
      <c r="H290" s="55"/>
      <c r="I290" s="55"/>
      <c r="J290" s="58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3" t="s">
        <v>108</v>
      </c>
      <c r="AG290" s="4"/>
      <c r="AH290" s="4"/>
      <c r="AI290" s="4"/>
      <c r="AJ290" s="105"/>
      <c r="AK290" s="4"/>
      <c r="AL290" s="4"/>
    </row>
    <row r="291" customFormat="false" ht="15" hidden="false" customHeight="false" outlineLevel="0" collapsed="false">
      <c r="A291" s="53" t="s">
        <v>109</v>
      </c>
      <c r="B291" s="54" t="n">
        <f aca="false">SUM(D291:AE291)-K291</f>
        <v>186</v>
      </c>
      <c r="C291" s="54" t="n">
        <f aca="false">B291-J291</f>
        <v>170</v>
      </c>
      <c r="D291" s="55" t="n">
        <v>4</v>
      </c>
      <c r="E291" s="56"/>
      <c r="F291" s="55"/>
      <c r="G291" s="55" t="n">
        <v>18</v>
      </c>
      <c r="H291" s="55"/>
      <c r="I291" s="55" t="n">
        <v>73</v>
      </c>
      <c r="J291" s="58" t="n">
        <v>16</v>
      </c>
      <c r="K291" s="55"/>
      <c r="L291" s="55"/>
      <c r="M291" s="55"/>
      <c r="N291" s="55" t="n">
        <v>13</v>
      </c>
      <c r="O291" s="55" t="n">
        <v>2</v>
      </c>
      <c r="P291" s="55" t="n">
        <v>4</v>
      </c>
      <c r="Q291" s="55" t="n">
        <v>19</v>
      </c>
      <c r="R291" s="55"/>
      <c r="S291" s="55" t="n">
        <v>2</v>
      </c>
      <c r="T291" s="55"/>
      <c r="U291" s="55"/>
      <c r="V291" s="55"/>
      <c r="W291" s="55"/>
      <c r="X291" s="55" t="n">
        <v>26</v>
      </c>
      <c r="Y291" s="55"/>
      <c r="Z291" s="55" t="n">
        <v>4</v>
      </c>
      <c r="AA291" s="55"/>
      <c r="AB291" s="55"/>
      <c r="AC291" s="55" t="n">
        <v>5</v>
      </c>
      <c r="AD291" s="55"/>
      <c r="AE291" s="55"/>
      <c r="AF291" s="53" t="s">
        <v>109</v>
      </c>
      <c r="AG291" s="4"/>
      <c r="AH291" s="4"/>
      <c r="AI291" s="4"/>
      <c r="AJ291" s="105" t="n">
        <v>2</v>
      </c>
      <c r="AK291" s="4"/>
      <c r="AL291" s="4"/>
    </row>
    <row r="292" customFormat="false" ht="15" hidden="false" customHeight="false" outlineLevel="0" collapsed="false">
      <c r="A292" s="53" t="s">
        <v>110</v>
      </c>
      <c r="B292" s="54" t="n">
        <f aca="false">SUM(D292:AE292)-K292</f>
        <v>2</v>
      </c>
      <c r="C292" s="54" t="n">
        <f aca="false">B292-J292</f>
        <v>1</v>
      </c>
      <c r="D292" s="55" t="n">
        <v>1</v>
      </c>
      <c r="E292" s="56"/>
      <c r="F292" s="55"/>
      <c r="G292" s="55"/>
      <c r="H292" s="55"/>
      <c r="I292" s="55"/>
      <c r="J292" s="58" t="n">
        <v>1</v>
      </c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3" t="s">
        <v>110</v>
      </c>
      <c r="AG292" s="4"/>
      <c r="AH292" s="4"/>
      <c r="AI292" s="4"/>
      <c r="AJ292" s="105"/>
      <c r="AK292" s="4"/>
      <c r="AL292" s="4"/>
    </row>
    <row r="293" customFormat="false" ht="15" hidden="false" customHeight="false" outlineLevel="0" collapsed="false">
      <c r="A293" s="53" t="s">
        <v>111</v>
      </c>
      <c r="B293" s="54" t="n">
        <f aca="false">SUM(D293:AE293)-K293</f>
        <v>224</v>
      </c>
      <c r="C293" s="54" t="n">
        <f aca="false">B293-J293</f>
        <v>224</v>
      </c>
      <c r="D293" s="55"/>
      <c r="E293" s="56"/>
      <c r="F293" s="55"/>
      <c r="G293" s="55" t="n">
        <v>16</v>
      </c>
      <c r="H293" s="55"/>
      <c r="I293" s="55"/>
      <c r="J293" s="58"/>
      <c r="K293" s="55"/>
      <c r="L293" s="55"/>
      <c r="M293" s="55"/>
      <c r="N293" s="55" t="n">
        <v>2</v>
      </c>
      <c r="O293" s="55"/>
      <c r="P293" s="55"/>
      <c r="Q293" s="55" t="n">
        <v>56</v>
      </c>
      <c r="R293" s="55"/>
      <c r="S293" s="55" t="n">
        <v>8</v>
      </c>
      <c r="T293" s="55"/>
      <c r="U293" s="55"/>
      <c r="V293" s="55"/>
      <c r="W293" s="55"/>
      <c r="X293" s="55" t="n">
        <v>116</v>
      </c>
      <c r="Y293" s="55"/>
      <c r="Z293" s="55"/>
      <c r="AA293" s="55"/>
      <c r="AB293" s="55"/>
      <c r="AC293" s="55" t="n">
        <v>26</v>
      </c>
      <c r="AD293" s="55"/>
      <c r="AE293" s="55"/>
      <c r="AF293" s="53" t="s">
        <v>111</v>
      </c>
      <c r="AG293" s="4"/>
      <c r="AH293" s="4"/>
      <c r="AI293" s="4"/>
      <c r="AJ293" s="105"/>
      <c r="AK293" s="4"/>
      <c r="AL293" s="4"/>
    </row>
    <row r="294" customFormat="false" ht="15" hidden="false" customHeight="false" outlineLevel="0" collapsed="false">
      <c r="A294" s="53" t="s">
        <v>112</v>
      </c>
      <c r="B294" s="54" t="n">
        <f aca="false">SUM(D294:AE294)-K294</f>
        <v>0</v>
      </c>
      <c r="C294" s="54" t="n">
        <f aca="false">B294-J294</f>
        <v>0</v>
      </c>
      <c r="D294" s="55"/>
      <c r="E294" s="56"/>
      <c r="F294" s="55"/>
      <c r="G294" s="55"/>
      <c r="H294" s="55"/>
      <c r="I294" s="55"/>
      <c r="J294" s="58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3" t="s">
        <v>112</v>
      </c>
      <c r="AG294" s="4"/>
      <c r="AH294" s="4"/>
      <c r="AI294" s="4"/>
      <c r="AJ294" s="105"/>
      <c r="AK294" s="4"/>
      <c r="AL294" s="4"/>
    </row>
    <row r="295" customFormat="false" ht="15" hidden="false" customHeight="false" outlineLevel="0" collapsed="false">
      <c r="A295" s="53" t="s">
        <v>113</v>
      </c>
      <c r="B295" s="54" t="n">
        <f aca="false">SUM(D295:AE295)-K295</f>
        <v>0</v>
      </c>
      <c r="C295" s="54" t="n">
        <f aca="false">B295-J295</f>
        <v>0</v>
      </c>
      <c r="D295" s="55"/>
      <c r="E295" s="56"/>
      <c r="F295" s="55"/>
      <c r="G295" s="55"/>
      <c r="H295" s="55"/>
      <c r="I295" s="55"/>
      <c r="J295" s="58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3" t="s">
        <v>113</v>
      </c>
      <c r="AG295" s="4"/>
      <c r="AH295" s="4"/>
      <c r="AI295" s="4"/>
      <c r="AJ295" s="105"/>
      <c r="AK295" s="4"/>
      <c r="AL295" s="4"/>
    </row>
    <row r="296" customFormat="false" ht="15" hidden="false" customHeight="false" outlineLevel="0" collapsed="false">
      <c r="A296" s="53" t="s">
        <v>114</v>
      </c>
      <c r="B296" s="54" t="n">
        <f aca="false">SUM(D296:AE296)-K296</f>
        <v>0</v>
      </c>
      <c r="C296" s="54" t="n">
        <f aca="false">B296-J296</f>
        <v>0</v>
      </c>
      <c r="D296" s="55"/>
      <c r="E296" s="56"/>
      <c r="F296" s="55"/>
      <c r="G296" s="55"/>
      <c r="H296" s="55"/>
      <c r="I296" s="55"/>
      <c r="J296" s="58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3" t="s">
        <v>114</v>
      </c>
      <c r="AG296" s="4"/>
      <c r="AH296" s="4"/>
      <c r="AI296" s="4"/>
      <c r="AJ296" s="105"/>
      <c r="AK296" s="4"/>
      <c r="AL296" s="4"/>
    </row>
    <row r="297" customFormat="false" ht="15" hidden="false" customHeight="false" outlineLevel="0" collapsed="false">
      <c r="A297" s="53" t="s">
        <v>115</v>
      </c>
      <c r="B297" s="54" t="n">
        <f aca="false">SUM(D297:AE297)-K297</f>
        <v>0</v>
      </c>
      <c r="C297" s="54" t="n">
        <f aca="false">B297-J297</f>
        <v>0</v>
      </c>
      <c r="D297" s="55"/>
      <c r="E297" s="56"/>
      <c r="F297" s="55"/>
      <c r="G297" s="55"/>
      <c r="H297" s="55"/>
      <c r="I297" s="55"/>
      <c r="J297" s="58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3" t="s">
        <v>115</v>
      </c>
      <c r="AG297" s="4"/>
      <c r="AH297" s="4"/>
      <c r="AI297" s="4"/>
      <c r="AJ297" s="105"/>
      <c r="AK297" s="4"/>
      <c r="AL297" s="4"/>
    </row>
    <row r="298" customFormat="false" ht="15" hidden="false" customHeight="false" outlineLevel="0" collapsed="false">
      <c r="A298" s="53" t="s">
        <v>116</v>
      </c>
      <c r="B298" s="54" t="n">
        <f aca="false">SUM(D298:AE298)-K298</f>
        <v>2</v>
      </c>
      <c r="C298" s="54" t="n">
        <f aca="false">B298-J298</f>
        <v>2</v>
      </c>
      <c r="D298" s="55" t="n">
        <v>2</v>
      </c>
      <c r="E298" s="56"/>
      <c r="F298" s="55"/>
      <c r="G298" s="55"/>
      <c r="H298" s="55"/>
      <c r="I298" s="55"/>
      <c r="J298" s="58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3" t="s">
        <v>116</v>
      </c>
      <c r="AG298" s="4"/>
      <c r="AH298" s="4"/>
      <c r="AI298" s="4"/>
      <c r="AJ298" s="105"/>
      <c r="AK298" s="4"/>
      <c r="AL298" s="4"/>
    </row>
    <row r="299" customFormat="false" ht="15" hidden="false" customHeight="false" outlineLevel="0" collapsed="false">
      <c r="A299" s="53" t="s">
        <v>117</v>
      </c>
      <c r="B299" s="54" t="n">
        <f aca="false">SUM(D299:AE299)-K299</f>
        <v>0</v>
      </c>
      <c r="C299" s="54" t="n">
        <f aca="false">B299-J299</f>
        <v>0</v>
      </c>
      <c r="D299" s="55"/>
      <c r="E299" s="56"/>
      <c r="F299" s="55"/>
      <c r="G299" s="55"/>
      <c r="H299" s="55"/>
      <c r="I299" s="55"/>
      <c r="J299" s="58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3" t="s">
        <v>117</v>
      </c>
      <c r="AG299" s="4"/>
      <c r="AH299" s="4"/>
      <c r="AI299" s="4"/>
      <c r="AJ299" s="105"/>
      <c r="AK299" s="4"/>
      <c r="AL299" s="4"/>
    </row>
    <row r="300" customFormat="false" ht="15" hidden="false" customHeight="false" outlineLevel="0" collapsed="false">
      <c r="A300" s="53" t="s">
        <v>118</v>
      </c>
      <c r="B300" s="54" t="n">
        <f aca="false">SUM(D300:AE300)-K300</f>
        <v>508</v>
      </c>
      <c r="C300" s="54" t="n">
        <f aca="false">B300-J300</f>
        <v>392</v>
      </c>
      <c r="D300" s="55" t="n">
        <v>143</v>
      </c>
      <c r="E300" s="56"/>
      <c r="F300" s="55"/>
      <c r="G300" s="55"/>
      <c r="H300" s="55"/>
      <c r="I300" s="55"/>
      <c r="J300" s="58" t="n">
        <v>116</v>
      </c>
      <c r="K300" s="55"/>
      <c r="L300" s="55" t="n">
        <v>7</v>
      </c>
      <c r="M300" s="55"/>
      <c r="N300" s="55" t="n">
        <v>112</v>
      </c>
      <c r="O300" s="55" t="n">
        <v>29</v>
      </c>
      <c r="P300" s="55" t="n">
        <v>26</v>
      </c>
      <c r="Q300" s="55"/>
      <c r="R300" s="55" t="n">
        <v>6</v>
      </c>
      <c r="S300" s="55" t="n">
        <v>4</v>
      </c>
      <c r="T300" s="55" t="n">
        <v>16</v>
      </c>
      <c r="U300" s="55" t="n">
        <v>2</v>
      </c>
      <c r="V300" s="55"/>
      <c r="W300" s="55"/>
      <c r="X300" s="55" t="n">
        <v>13</v>
      </c>
      <c r="Y300" s="55"/>
      <c r="Z300" s="55" t="n">
        <v>15</v>
      </c>
      <c r="AA300" s="55" t="n">
        <v>10</v>
      </c>
      <c r="AB300" s="55" t="n">
        <v>9</v>
      </c>
      <c r="AC300" s="55"/>
      <c r="AD300" s="55"/>
      <c r="AE300" s="55"/>
      <c r="AF300" s="53" t="s">
        <v>118</v>
      </c>
      <c r="AG300" s="4"/>
      <c r="AH300" s="4"/>
      <c r="AI300" s="4"/>
      <c r="AJ300" s="105" t="n">
        <v>16</v>
      </c>
      <c r="AK300" s="4"/>
      <c r="AL300" s="4"/>
    </row>
    <row r="301" customFormat="false" ht="15" hidden="false" customHeight="false" outlineLevel="0" collapsed="false">
      <c r="A301" s="53" t="s">
        <v>119</v>
      </c>
      <c r="B301" s="54" t="n">
        <f aca="false">SUM(D301:AE301)-K301</f>
        <v>0</v>
      </c>
      <c r="C301" s="54" t="n">
        <f aca="false">B301-J301</f>
        <v>0</v>
      </c>
      <c r="D301" s="55"/>
      <c r="E301" s="56"/>
      <c r="F301" s="55"/>
      <c r="G301" s="55"/>
      <c r="H301" s="55"/>
      <c r="I301" s="55"/>
      <c r="J301" s="58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3" t="s">
        <v>119</v>
      </c>
      <c r="AG301" s="4"/>
      <c r="AH301" s="4"/>
      <c r="AI301" s="4"/>
      <c r="AJ301" s="105"/>
      <c r="AK301" s="4"/>
      <c r="AL301" s="4"/>
    </row>
    <row r="302" customFormat="false" ht="15" hidden="false" customHeight="false" outlineLevel="0" collapsed="false">
      <c r="A302" s="53" t="s">
        <v>120</v>
      </c>
      <c r="B302" s="54" t="n">
        <f aca="false">SUM(D302:AE302)-K302</f>
        <v>137</v>
      </c>
      <c r="C302" s="54" t="n">
        <f aca="false">B302-J302</f>
        <v>116</v>
      </c>
      <c r="D302" s="55"/>
      <c r="E302" s="56"/>
      <c r="F302" s="55"/>
      <c r="G302" s="55"/>
      <c r="H302" s="55"/>
      <c r="I302" s="55"/>
      <c r="J302" s="58" t="n">
        <v>21</v>
      </c>
      <c r="K302" s="55"/>
      <c r="L302" s="55"/>
      <c r="M302" s="55"/>
      <c r="N302" s="55"/>
      <c r="O302" s="55"/>
      <c r="P302" s="55"/>
      <c r="Q302" s="55"/>
      <c r="R302" s="55" t="n">
        <v>110</v>
      </c>
      <c r="S302" s="55"/>
      <c r="T302" s="55"/>
      <c r="U302" s="55" t="n">
        <v>6</v>
      </c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3" t="s">
        <v>120</v>
      </c>
      <c r="AG302" s="4"/>
      <c r="AH302" s="4"/>
      <c r="AI302" s="4"/>
      <c r="AJ302" s="105"/>
      <c r="AK302" s="4"/>
      <c r="AL302" s="4"/>
    </row>
    <row r="303" customFormat="false" ht="15" hidden="false" customHeight="false" outlineLevel="0" collapsed="false">
      <c r="A303" s="53" t="s">
        <v>121</v>
      </c>
      <c r="B303" s="54" t="n">
        <f aca="false">SUM(D303:AE303)-K303</f>
        <v>0</v>
      </c>
      <c r="C303" s="54" t="n">
        <f aca="false">B303-J303</f>
        <v>0</v>
      </c>
      <c r="D303" s="55"/>
      <c r="E303" s="56"/>
      <c r="F303" s="55"/>
      <c r="G303" s="55"/>
      <c r="H303" s="55"/>
      <c r="I303" s="55"/>
      <c r="J303" s="58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3" t="s">
        <v>121</v>
      </c>
      <c r="AG303" s="4"/>
      <c r="AH303" s="4"/>
      <c r="AI303" s="4"/>
      <c r="AJ303" s="105"/>
      <c r="AK303" s="4"/>
      <c r="AL303" s="4"/>
    </row>
    <row r="304" customFormat="false" ht="15" hidden="false" customHeight="false" outlineLevel="0" collapsed="false">
      <c r="A304" s="53" t="s">
        <v>122</v>
      </c>
      <c r="B304" s="54" t="n">
        <f aca="false">SUM(D304:AE304)-K304</f>
        <v>62</v>
      </c>
      <c r="C304" s="54" t="n">
        <f aca="false">B304-J304</f>
        <v>36</v>
      </c>
      <c r="D304" s="55" t="n">
        <v>2</v>
      </c>
      <c r="E304" s="56"/>
      <c r="F304" s="55"/>
      <c r="G304" s="55"/>
      <c r="H304" s="55"/>
      <c r="I304" s="55" t="n">
        <v>19</v>
      </c>
      <c r="J304" s="58" t="n">
        <v>26</v>
      </c>
      <c r="K304" s="55"/>
      <c r="L304" s="55"/>
      <c r="M304" s="55"/>
      <c r="N304" s="55" t="n">
        <v>9</v>
      </c>
      <c r="O304" s="55" t="n">
        <v>2</v>
      </c>
      <c r="P304" s="55"/>
      <c r="Q304" s="55" t="n">
        <v>2</v>
      </c>
      <c r="R304" s="55"/>
      <c r="S304" s="55"/>
      <c r="T304" s="55"/>
      <c r="U304" s="55"/>
      <c r="V304" s="55"/>
      <c r="W304" s="55"/>
      <c r="X304" s="55" t="n">
        <v>2</v>
      </c>
      <c r="Y304" s="55"/>
      <c r="Z304" s="55"/>
      <c r="AA304" s="55"/>
      <c r="AB304" s="55"/>
      <c r="AC304" s="55"/>
      <c r="AD304" s="55"/>
      <c r="AE304" s="55"/>
      <c r="AF304" s="53" t="s">
        <v>122</v>
      </c>
      <c r="AG304" s="4"/>
      <c r="AH304" s="4"/>
      <c r="AI304" s="4"/>
      <c r="AJ304" s="105"/>
      <c r="AK304" s="4"/>
      <c r="AL304" s="4"/>
    </row>
    <row r="305" customFormat="false" ht="15" hidden="false" customHeight="false" outlineLevel="0" collapsed="false">
      <c r="A305" s="53" t="s">
        <v>123</v>
      </c>
      <c r="B305" s="54" t="n">
        <f aca="false">SUM(D305:AE305)-K305</f>
        <v>0</v>
      </c>
      <c r="C305" s="54" t="n">
        <f aca="false">B305-J305</f>
        <v>0</v>
      </c>
      <c r="D305" s="55"/>
      <c r="E305" s="56"/>
      <c r="F305" s="55"/>
      <c r="G305" s="55"/>
      <c r="H305" s="55"/>
      <c r="I305" s="55"/>
      <c r="J305" s="58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3" t="s">
        <v>123</v>
      </c>
      <c r="AG305" s="4"/>
      <c r="AH305" s="4"/>
      <c r="AI305" s="4"/>
      <c r="AJ305" s="105"/>
      <c r="AK305" s="4"/>
      <c r="AL305" s="4"/>
    </row>
    <row r="306" customFormat="false" ht="15" hidden="false" customHeight="false" outlineLevel="0" collapsed="false">
      <c r="A306" s="53" t="s">
        <v>124</v>
      </c>
      <c r="B306" s="54" t="n">
        <f aca="false">SUM(D306:AE306)-K306</f>
        <v>15</v>
      </c>
      <c r="C306" s="54" t="n">
        <f aca="false">B306-J306</f>
        <v>15</v>
      </c>
      <c r="D306" s="55"/>
      <c r="E306" s="56"/>
      <c r="F306" s="55"/>
      <c r="G306" s="55" t="n">
        <v>8</v>
      </c>
      <c r="H306" s="55"/>
      <c r="I306" s="55" t="n">
        <v>5</v>
      </c>
      <c r="J306" s="58"/>
      <c r="K306" s="55"/>
      <c r="L306" s="55"/>
      <c r="M306" s="55"/>
      <c r="N306" s="55"/>
      <c r="O306" s="55"/>
      <c r="P306" s="55"/>
      <c r="Q306" s="55" t="n">
        <v>2</v>
      </c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3" t="s">
        <v>124</v>
      </c>
      <c r="AG306" s="4"/>
      <c r="AH306" s="4"/>
      <c r="AI306" s="4"/>
      <c r="AJ306" s="105"/>
      <c r="AK306" s="4"/>
      <c r="AL306" s="4"/>
    </row>
    <row r="307" customFormat="false" ht="15" hidden="false" customHeight="false" outlineLevel="0" collapsed="false">
      <c r="A307" s="53" t="s">
        <v>125</v>
      </c>
      <c r="B307" s="54" t="n">
        <f aca="false">SUM(D307:AE307)-K307</f>
        <v>47</v>
      </c>
      <c r="C307" s="54" t="n">
        <f aca="false">B307-J307</f>
        <v>17</v>
      </c>
      <c r="D307" s="55"/>
      <c r="E307" s="56"/>
      <c r="F307" s="55"/>
      <c r="G307" s="55"/>
      <c r="H307" s="55"/>
      <c r="I307" s="55"/>
      <c r="J307" s="58" t="n">
        <v>30</v>
      </c>
      <c r="K307" s="55"/>
      <c r="L307" s="55"/>
      <c r="M307" s="55"/>
      <c r="N307" s="55"/>
      <c r="O307" s="55"/>
      <c r="P307" s="55"/>
      <c r="Q307" s="55"/>
      <c r="R307" s="55" t="n">
        <v>4</v>
      </c>
      <c r="S307" s="55"/>
      <c r="T307" s="55"/>
      <c r="U307" s="55" t="n">
        <v>5</v>
      </c>
      <c r="V307" s="55"/>
      <c r="W307" s="55"/>
      <c r="X307" s="55" t="n">
        <v>7</v>
      </c>
      <c r="Y307" s="55"/>
      <c r="Z307" s="55" t="n">
        <v>1</v>
      </c>
      <c r="AA307" s="55"/>
      <c r="AB307" s="55"/>
      <c r="AC307" s="55"/>
      <c r="AD307" s="55"/>
      <c r="AE307" s="55"/>
      <c r="AF307" s="53" t="s">
        <v>125</v>
      </c>
      <c r="AG307" s="4"/>
      <c r="AH307" s="4"/>
      <c r="AI307" s="4"/>
      <c r="AJ307" s="105"/>
      <c r="AK307" s="4"/>
      <c r="AL307" s="4"/>
    </row>
    <row r="308" customFormat="false" ht="15" hidden="false" customHeight="false" outlineLevel="0" collapsed="false">
      <c r="A308" s="53" t="s">
        <v>126</v>
      </c>
      <c r="B308" s="54" t="n">
        <f aca="false">SUM(D308:AE308)-K308</f>
        <v>0</v>
      </c>
      <c r="C308" s="54" t="n">
        <f aca="false">B308-J308</f>
        <v>0</v>
      </c>
      <c r="D308" s="55"/>
      <c r="E308" s="56"/>
      <c r="F308" s="55"/>
      <c r="G308" s="55"/>
      <c r="H308" s="55"/>
      <c r="I308" s="55"/>
      <c r="J308" s="58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3" t="s">
        <v>126</v>
      </c>
      <c r="AG308" s="4"/>
      <c r="AH308" s="4"/>
      <c r="AI308" s="4"/>
      <c r="AJ308" s="105"/>
      <c r="AK308" s="4"/>
      <c r="AL308" s="4"/>
    </row>
    <row r="309" customFormat="false" ht="15" hidden="false" customHeight="false" outlineLevel="0" collapsed="false">
      <c r="A309" s="53" t="s">
        <v>127</v>
      </c>
      <c r="B309" s="54" t="n">
        <f aca="false">SUM(D309:AE309)-K309</f>
        <v>26</v>
      </c>
      <c r="C309" s="54" t="n">
        <f aca="false">B309-J309</f>
        <v>26</v>
      </c>
      <c r="D309" s="55" t="n">
        <v>2</v>
      </c>
      <c r="E309" s="56"/>
      <c r="F309" s="55"/>
      <c r="G309" s="55" t="n">
        <v>7</v>
      </c>
      <c r="H309" s="55"/>
      <c r="I309" s="55" t="n">
        <v>3</v>
      </c>
      <c r="J309" s="58"/>
      <c r="K309" s="55"/>
      <c r="L309" s="55"/>
      <c r="M309" s="55"/>
      <c r="N309" s="55" t="n">
        <v>1</v>
      </c>
      <c r="O309" s="55"/>
      <c r="P309" s="55"/>
      <c r="Q309" s="55" t="n">
        <v>9</v>
      </c>
      <c r="R309" s="55"/>
      <c r="S309" s="55" t="n">
        <v>2</v>
      </c>
      <c r="T309" s="55"/>
      <c r="U309" s="55"/>
      <c r="V309" s="55"/>
      <c r="W309" s="55"/>
      <c r="X309" s="55"/>
      <c r="Y309" s="55"/>
      <c r="Z309" s="55" t="n">
        <v>2</v>
      </c>
      <c r="AA309" s="55"/>
      <c r="AB309" s="55"/>
      <c r="AC309" s="55"/>
      <c r="AD309" s="55"/>
      <c r="AE309" s="55"/>
      <c r="AF309" s="53" t="s">
        <v>127</v>
      </c>
      <c r="AG309" s="4"/>
      <c r="AH309" s="4"/>
      <c r="AI309" s="4"/>
      <c r="AJ309" s="105"/>
      <c r="AK309" s="4"/>
      <c r="AL309" s="4"/>
    </row>
    <row r="310" customFormat="false" ht="15" hidden="false" customHeight="false" outlineLevel="0" collapsed="false">
      <c r="A310" s="53" t="s">
        <v>128</v>
      </c>
      <c r="B310" s="54" t="n">
        <f aca="false">SUM(D310:AE310)-K310</f>
        <v>3</v>
      </c>
      <c r="C310" s="54" t="n">
        <f aca="false">B310-J310</f>
        <v>3</v>
      </c>
      <c r="D310" s="55"/>
      <c r="E310" s="56"/>
      <c r="F310" s="55"/>
      <c r="G310" s="55"/>
      <c r="H310" s="55"/>
      <c r="I310" s="55"/>
      <c r="J310" s="58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 t="n">
        <v>3</v>
      </c>
      <c r="AA310" s="55"/>
      <c r="AB310" s="55"/>
      <c r="AC310" s="55"/>
      <c r="AD310" s="55"/>
      <c r="AE310" s="55"/>
      <c r="AF310" s="53" t="s">
        <v>128</v>
      </c>
      <c r="AG310" s="4"/>
      <c r="AH310" s="4"/>
      <c r="AI310" s="4"/>
      <c r="AJ310" s="105"/>
      <c r="AK310" s="4"/>
      <c r="AL310" s="4"/>
    </row>
    <row r="311" customFormat="false" ht="15" hidden="false" customHeight="false" outlineLevel="0" collapsed="false">
      <c r="A311" s="60" t="s">
        <v>129</v>
      </c>
      <c r="B311" s="54" t="n">
        <f aca="false">SUM(D311:AE311)-K311</f>
        <v>2</v>
      </c>
      <c r="C311" s="54" t="n">
        <f aca="false">B311-J311</f>
        <v>1</v>
      </c>
      <c r="D311" s="55"/>
      <c r="E311" s="56"/>
      <c r="F311" s="55"/>
      <c r="G311" s="55"/>
      <c r="H311" s="55"/>
      <c r="I311" s="55" t="n">
        <v>1</v>
      </c>
      <c r="J311" s="58" t="n">
        <v>1</v>
      </c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60" t="s">
        <v>129</v>
      </c>
      <c r="AG311" s="4"/>
      <c r="AH311" s="4"/>
      <c r="AI311" s="4"/>
      <c r="AJ311" s="105"/>
      <c r="AK311" s="4"/>
      <c r="AL311" s="4"/>
    </row>
    <row r="312" customFormat="false" ht="15" hidden="false" customHeight="false" outlineLevel="0" collapsed="false">
      <c r="A312" s="61" t="s">
        <v>130</v>
      </c>
      <c r="B312" s="54" t="n">
        <f aca="false">SUM(D312:AE312)-K312</f>
        <v>0</v>
      </c>
      <c r="C312" s="54" t="n">
        <f aca="false">B312-J312</f>
        <v>0</v>
      </c>
      <c r="D312" s="57"/>
      <c r="E312" s="56"/>
      <c r="F312" s="57"/>
      <c r="G312" s="57"/>
      <c r="H312" s="57"/>
      <c r="I312" s="57"/>
      <c r="J312" s="58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61" t="s">
        <v>130</v>
      </c>
      <c r="AG312" s="4"/>
      <c r="AH312" s="4"/>
      <c r="AI312" s="4"/>
      <c r="AJ312" s="105"/>
      <c r="AK312" s="4"/>
      <c r="AL312" s="4"/>
    </row>
    <row r="313" customFormat="false" ht="15" hidden="false" customHeight="false" outlineLevel="0" collapsed="false">
      <c r="A313" s="53" t="s">
        <v>131</v>
      </c>
      <c r="B313" s="54" t="n">
        <f aca="false">SUM(D313:AE313)-K313</f>
        <v>0</v>
      </c>
      <c r="C313" s="54" t="n">
        <f aca="false">B313-J313</f>
        <v>0</v>
      </c>
      <c r="D313" s="55"/>
      <c r="E313" s="56"/>
      <c r="F313" s="55"/>
      <c r="G313" s="55"/>
      <c r="H313" s="55"/>
      <c r="I313" s="55"/>
      <c r="J313" s="58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3" t="s">
        <v>131</v>
      </c>
      <c r="AG313" s="4"/>
      <c r="AH313" s="4"/>
      <c r="AI313" s="4"/>
      <c r="AJ313" s="105"/>
      <c r="AK313" s="4"/>
      <c r="AL313" s="4"/>
    </row>
    <row r="314" customFormat="false" ht="15" hidden="false" customHeight="false" outlineLevel="0" collapsed="false">
      <c r="A314" s="53" t="s">
        <v>132</v>
      </c>
      <c r="B314" s="54" t="n">
        <f aca="false">SUM(D314:AE314)-K314</f>
        <v>0</v>
      </c>
      <c r="C314" s="54" t="n">
        <f aca="false">B314-J314</f>
        <v>0</v>
      </c>
      <c r="D314" s="55"/>
      <c r="E314" s="56"/>
      <c r="F314" s="55"/>
      <c r="G314" s="55"/>
      <c r="H314" s="55"/>
      <c r="I314" s="55"/>
      <c r="J314" s="58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3" t="s">
        <v>132</v>
      </c>
      <c r="AG314" s="4"/>
      <c r="AH314" s="4"/>
      <c r="AI314" s="4"/>
      <c r="AJ314" s="105"/>
      <c r="AK314" s="4"/>
      <c r="AL314" s="4"/>
    </row>
    <row r="315" customFormat="false" ht="15" hidden="false" customHeight="false" outlineLevel="0" collapsed="false">
      <c r="A315" s="53" t="s">
        <v>133</v>
      </c>
      <c r="B315" s="54" t="n">
        <f aca="false">SUM(D315:AE315)-K315</f>
        <v>0</v>
      </c>
      <c r="C315" s="54" t="n">
        <f aca="false">B315-J315</f>
        <v>0</v>
      </c>
      <c r="D315" s="55"/>
      <c r="E315" s="56"/>
      <c r="F315" s="55"/>
      <c r="G315" s="55"/>
      <c r="H315" s="55"/>
      <c r="I315" s="55"/>
      <c r="J315" s="58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3" t="s">
        <v>133</v>
      </c>
      <c r="AG315" s="4"/>
      <c r="AH315" s="4"/>
      <c r="AI315" s="4"/>
      <c r="AJ315" s="105"/>
      <c r="AK315" s="4"/>
      <c r="AL315" s="4"/>
    </row>
    <row r="316" customFormat="false" ht="15.75" hidden="false" customHeight="false" outlineLevel="0" collapsed="false">
      <c r="A316" s="62"/>
      <c r="B316" s="72"/>
      <c r="C316" s="72"/>
      <c r="D316" s="63"/>
      <c r="E316" s="64"/>
      <c r="F316" s="63"/>
      <c r="G316" s="63"/>
      <c r="H316" s="63"/>
      <c r="I316" s="63"/>
      <c r="J316" s="65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2"/>
      <c r="AG316" s="4"/>
      <c r="AH316" s="4"/>
      <c r="AI316" s="4"/>
      <c r="AJ316" s="106"/>
      <c r="AK316" s="4"/>
      <c r="AL316" s="4"/>
    </row>
    <row r="317" customFormat="false" ht="15" hidden="false" customHeight="false" outlineLevel="0" collapsed="false">
      <c r="A317" s="66" t="s">
        <v>134</v>
      </c>
      <c r="B317" s="67" t="n">
        <f aca="false">SUM(D317:AE317)-K317</f>
        <v>1029</v>
      </c>
      <c r="C317" s="67" t="n">
        <f aca="false">B317-J317</f>
        <v>796</v>
      </c>
      <c r="D317" s="68" t="n">
        <v>33</v>
      </c>
      <c r="E317" s="69"/>
      <c r="F317" s="68" t="n">
        <v>30</v>
      </c>
      <c r="G317" s="68"/>
      <c r="H317" s="68"/>
      <c r="I317" s="68" t="n">
        <v>41</v>
      </c>
      <c r="J317" s="70" t="n">
        <v>233</v>
      </c>
      <c r="K317" s="68"/>
      <c r="L317" s="68" t="n">
        <v>31</v>
      </c>
      <c r="M317" s="68"/>
      <c r="N317" s="68" t="n">
        <v>139</v>
      </c>
      <c r="O317" s="68" t="n">
        <v>58</v>
      </c>
      <c r="P317" s="68" t="n">
        <v>39</v>
      </c>
      <c r="Q317" s="68" t="n">
        <v>79</v>
      </c>
      <c r="R317" s="68" t="n">
        <v>27</v>
      </c>
      <c r="S317" s="68" t="n">
        <v>7</v>
      </c>
      <c r="T317" s="68" t="n">
        <v>45</v>
      </c>
      <c r="U317" s="68" t="n">
        <v>15</v>
      </c>
      <c r="V317" s="68" t="n">
        <v>71</v>
      </c>
      <c r="W317" s="68"/>
      <c r="X317" s="68" t="n">
        <v>54</v>
      </c>
      <c r="Y317" s="68"/>
      <c r="Z317" s="68" t="n">
        <v>27</v>
      </c>
      <c r="AA317" s="68" t="n">
        <v>96</v>
      </c>
      <c r="AB317" s="68" t="n">
        <v>4</v>
      </c>
      <c r="AC317" s="68"/>
      <c r="AD317" s="68"/>
      <c r="AE317" s="68"/>
      <c r="AF317" s="66" t="s">
        <v>134</v>
      </c>
      <c r="AG317" s="4"/>
      <c r="AH317" s="4"/>
      <c r="AI317" s="4"/>
      <c r="AJ317" s="105" t="n">
        <v>51</v>
      </c>
      <c r="AK317" s="4"/>
      <c r="AL317" s="4"/>
    </row>
    <row r="318" customFormat="false" ht="15" hidden="false" customHeight="false" outlineLevel="0" collapsed="false">
      <c r="A318" s="53" t="s">
        <v>135</v>
      </c>
      <c r="B318" s="54" t="n">
        <f aca="false">SUM(D318:AE318)-K318</f>
        <v>20</v>
      </c>
      <c r="C318" s="54" t="n">
        <f aca="false">B318-J318</f>
        <v>20</v>
      </c>
      <c r="D318" s="55"/>
      <c r="E318" s="56"/>
      <c r="F318" s="55"/>
      <c r="G318" s="55"/>
      <c r="H318" s="55"/>
      <c r="I318" s="55"/>
      <c r="J318" s="58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 t="n">
        <v>20</v>
      </c>
      <c r="Y318" s="55"/>
      <c r="Z318" s="55"/>
      <c r="AA318" s="55"/>
      <c r="AB318" s="55"/>
      <c r="AC318" s="55"/>
      <c r="AD318" s="55"/>
      <c r="AE318" s="55"/>
      <c r="AF318" s="53" t="s">
        <v>135</v>
      </c>
      <c r="AG318" s="4"/>
      <c r="AH318" s="4"/>
      <c r="AI318" s="4"/>
      <c r="AJ318" s="105"/>
      <c r="AK318" s="4"/>
      <c r="AL318" s="4"/>
    </row>
    <row r="319" customFormat="false" ht="15" hidden="false" customHeight="false" outlineLevel="0" collapsed="false">
      <c r="A319" s="53" t="s">
        <v>136</v>
      </c>
      <c r="B319" s="54" t="n">
        <f aca="false">SUM(D319:AE319)-K319</f>
        <v>55</v>
      </c>
      <c r="C319" s="54" t="n">
        <f aca="false">B319-J319</f>
        <v>55</v>
      </c>
      <c r="D319" s="55"/>
      <c r="E319" s="56"/>
      <c r="F319" s="55"/>
      <c r="G319" s="55"/>
      <c r="H319" s="55"/>
      <c r="I319" s="55"/>
      <c r="J319" s="58"/>
      <c r="K319" s="55"/>
      <c r="L319" s="55"/>
      <c r="M319" s="55"/>
      <c r="N319" s="55"/>
      <c r="O319" s="55"/>
      <c r="P319" s="55"/>
      <c r="Q319" s="55" t="n">
        <v>55</v>
      </c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3" t="s">
        <v>136</v>
      </c>
      <c r="AG319" s="4"/>
      <c r="AH319" s="4"/>
      <c r="AI319" s="4"/>
      <c r="AJ319" s="105"/>
      <c r="AK319" s="4"/>
      <c r="AL319" s="4"/>
    </row>
    <row r="320" customFormat="false" ht="15" hidden="false" customHeight="false" outlineLevel="0" collapsed="false">
      <c r="A320" s="53" t="s">
        <v>137</v>
      </c>
      <c r="B320" s="54" t="n">
        <f aca="false">SUM(D320:AE320)-K320</f>
        <v>591</v>
      </c>
      <c r="C320" s="54" t="n">
        <f aca="false">B320-J320</f>
        <v>406</v>
      </c>
      <c r="D320" s="55"/>
      <c r="E320" s="56"/>
      <c r="F320" s="55"/>
      <c r="G320" s="55"/>
      <c r="H320" s="55"/>
      <c r="I320" s="55"/>
      <c r="J320" s="58" t="n">
        <v>185</v>
      </c>
      <c r="K320" s="55"/>
      <c r="L320" s="55"/>
      <c r="M320" s="55"/>
      <c r="N320" s="55"/>
      <c r="O320" s="55" t="n">
        <v>7</v>
      </c>
      <c r="P320" s="55" t="n">
        <v>350</v>
      </c>
      <c r="Q320" s="55" t="n">
        <v>43</v>
      </c>
      <c r="R320" s="55"/>
      <c r="S320" s="55"/>
      <c r="T320" s="55"/>
      <c r="U320" s="55"/>
      <c r="V320" s="55" t="n">
        <v>6</v>
      </c>
      <c r="W320" s="55"/>
      <c r="X320" s="55"/>
      <c r="Y320" s="55"/>
      <c r="Z320" s="55"/>
      <c r="AA320" s="55"/>
      <c r="AB320" s="55"/>
      <c r="AC320" s="55"/>
      <c r="AD320" s="55"/>
      <c r="AE320" s="55"/>
      <c r="AF320" s="53" t="s">
        <v>137</v>
      </c>
      <c r="AG320" s="4"/>
      <c r="AH320" s="4"/>
      <c r="AI320" s="4"/>
      <c r="AJ320" s="105"/>
      <c r="AK320" s="4"/>
      <c r="AL320" s="4"/>
    </row>
    <row r="321" customFormat="false" ht="15" hidden="false" customHeight="false" outlineLevel="0" collapsed="false">
      <c r="A321" s="53" t="s">
        <v>138</v>
      </c>
      <c r="B321" s="54" t="n">
        <f aca="false">SUM(D321:AE321)-K321</f>
        <v>153</v>
      </c>
      <c r="C321" s="54" t="n">
        <f aca="false">B321-J321</f>
        <v>48</v>
      </c>
      <c r="D321" s="55"/>
      <c r="E321" s="56"/>
      <c r="F321" s="55"/>
      <c r="G321" s="55"/>
      <c r="H321" s="55"/>
      <c r="I321" s="55"/>
      <c r="J321" s="58" t="n">
        <v>105</v>
      </c>
      <c r="K321" s="55"/>
      <c r="L321" s="55"/>
      <c r="M321" s="55"/>
      <c r="N321" s="55"/>
      <c r="O321" s="55" t="n">
        <v>1</v>
      </c>
      <c r="P321" s="55" t="n">
        <v>13</v>
      </c>
      <c r="Q321" s="55" t="n">
        <v>32</v>
      </c>
      <c r="R321" s="55"/>
      <c r="S321" s="55"/>
      <c r="T321" s="55"/>
      <c r="U321" s="55"/>
      <c r="V321" s="55"/>
      <c r="W321" s="55"/>
      <c r="X321" s="55" t="n">
        <v>2</v>
      </c>
      <c r="Y321" s="55"/>
      <c r="Z321" s="55"/>
      <c r="AA321" s="55"/>
      <c r="AB321" s="55"/>
      <c r="AC321" s="55"/>
      <c r="AD321" s="55"/>
      <c r="AE321" s="55"/>
      <c r="AF321" s="53" t="s">
        <v>138</v>
      </c>
      <c r="AG321" s="4"/>
      <c r="AH321" s="4"/>
      <c r="AI321" s="4"/>
      <c r="AJ321" s="105"/>
      <c r="AK321" s="4"/>
      <c r="AL321" s="4"/>
    </row>
    <row r="322" customFormat="false" ht="15" hidden="false" customHeight="false" outlineLevel="0" collapsed="false">
      <c r="A322" s="53" t="s">
        <v>139</v>
      </c>
      <c r="B322" s="54" t="n">
        <f aca="false">SUM(D322:AE322)-K322</f>
        <v>130</v>
      </c>
      <c r="C322" s="54" t="n">
        <f aca="false">B322-J322</f>
        <v>34</v>
      </c>
      <c r="D322" s="55"/>
      <c r="E322" s="56"/>
      <c r="F322" s="55"/>
      <c r="G322" s="55"/>
      <c r="H322" s="55"/>
      <c r="I322" s="55"/>
      <c r="J322" s="58" t="n">
        <v>96</v>
      </c>
      <c r="K322" s="55"/>
      <c r="L322" s="55"/>
      <c r="M322" s="55"/>
      <c r="N322" s="55" t="n">
        <v>7</v>
      </c>
      <c r="O322" s="55"/>
      <c r="P322" s="55" t="n">
        <v>9</v>
      </c>
      <c r="Q322" s="55" t="n">
        <v>13</v>
      </c>
      <c r="R322" s="55" t="n">
        <v>4</v>
      </c>
      <c r="S322" s="55"/>
      <c r="T322" s="55" t="n">
        <v>1</v>
      </c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3" t="s">
        <v>139</v>
      </c>
      <c r="AG322" s="4"/>
      <c r="AH322" s="4"/>
      <c r="AI322" s="4"/>
      <c r="AJ322" s="105"/>
      <c r="AK322" s="4"/>
      <c r="AL322" s="4"/>
    </row>
    <row r="323" customFormat="false" ht="15" hidden="false" customHeight="false" outlineLevel="0" collapsed="false">
      <c r="A323" s="53" t="s">
        <v>140</v>
      </c>
      <c r="B323" s="54" t="n">
        <f aca="false">SUM(D323:AE323)-K323</f>
        <v>0</v>
      </c>
      <c r="C323" s="54" t="n">
        <f aca="false">B323-J323</f>
        <v>0</v>
      </c>
      <c r="D323" s="55"/>
      <c r="E323" s="56"/>
      <c r="F323" s="55"/>
      <c r="G323" s="55"/>
      <c r="H323" s="55"/>
      <c r="I323" s="55"/>
      <c r="J323" s="58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3" t="s">
        <v>140</v>
      </c>
      <c r="AG323" s="4"/>
      <c r="AH323" s="4"/>
      <c r="AI323" s="4"/>
      <c r="AJ323" s="105"/>
      <c r="AK323" s="4"/>
      <c r="AL323" s="4"/>
    </row>
    <row r="324" customFormat="false" ht="15" hidden="false" customHeight="false" outlineLevel="0" collapsed="false">
      <c r="A324" s="53" t="s">
        <v>141</v>
      </c>
      <c r="B324" s="54" t="n">
        <f aca="false">SUM(D324:AE324)-K324</f>
        <v>4</v>
      </c>
      <c r="C324" s="54" t="n">
        <f aca="false">B324-J324</f>
        <v>0</v>
      </c>
      <c r="D324" s="55"/>
      <c r="E324" s="56"/>
      <c r="F324" s="55"/>
      <c r="G324" s="55"/>
      <c r="H324" s="55"/>
      <c r="I324" s="55"/>
      <c r="J324" s="58" t="n">
        <v>4</v>
      </c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3" t="s">
        <v>141</v>
      </c>
      <c r="AG324" s="4"/>
      <c r="AH324" s="4"/>
      <c r="AI324" s="4"/>
      <c r="AJ324" s="105"/>
      <c r="AK324" s="4"/>
      <c r="AL324" s="4"/>
    </row>
    <row r="325" customFormat="false" ht="15" hidden="false" customHeight="false" outlineLevel="0" collapsed="false">
      <c r="A325" s="53" t="s">
        <v>142</v>
      </c>
      <c r="B325" s="54" t="n">
        <f aca="false">SUM(D325:AE325)-K325</f>
        <v>809</v>
      </c>
      <c r="C325" s="54" t="n">
        <f aca="false">B325-J325</f>
        <v>498</v>
      </c>
      <c r="D325" s="55"/>
      <c r="E325" s="56"/>
      <c r="F325" s="55" t="n">
        <v>9</v>
      </c>
      <c r="G325" s="55"/>
      <c r="H325" s="55"/>
      <c r="I325" s="55"/>
      <c r="J325" s="58" t="n">
        <v>311</v>
      </c>
      <c r="K325" s="55"/>
      <c r="L325" s="55" t="n">
        <v>2</v>
      </c>
      <c r="M325" s="55"/>
      <c r="N325" s="55" t="n">
        <v>88</v>
      </c>
      <c r="O325" s="55" t="n">
        <v>205</v>
      </c>
      <c r="P325" s="55" t="n">
        <v>56</v>
      </c>
      <c r="Q325" s="55" t="n">
        <v>75</v>
      </c>
      <c r="R325" s="55"/>
      <c r="S325" s="55" t="n">
        <v>5</v>
      </c>
      <c r="T325" s="55" t="n">
        <v>4</v>
      </c>
      <c r="U325" s="55" t="n">
        <v>1</v>
      </c>
      <c r="V325" s="55" t="n">
        <v>7</v>
      </c>
      <c r="W325" s="55"/>
      <c r="X325" s="55" t="n">
        <v>35</v>
      </c>
      <c r="Y325" s="55"/>
      <c r="Z325" s="55" t="n">
        <v>8</v>
      </c>
      <c r="AA325" s="55"/>
      <c r="AB325" s="55"/>
      <c r="AC325" s="55" t="n">
        <v>3</v>
      </c>
      <c r="AD325" s="55"/>
      <c r="AE325" s="55"/>
      <c r="AF325" s="53" t="s">
        <v>142</v>
      </c>
      <c r="AG325" s="4"/>
      <c r="AH325" s="4"/>
      <c r="AI325" s="4"/>
      <c r="AJ325" s="105"/>
      <c r="AK325" s="4"/>
      <c r="AL325" s="4"/>
    </row>
    <row r="326" customFormat="false" ht="15" hidden="false" customHeight="false" outlineLevel="0" collapsed="false">
      <c r="A326" s="53" t="s">
        <v>143</v>
      </c>
      <c r="B326" s="54" t="n">
        <f aca="false">SUM(D326:AE326)-K326</f>
        <v>222</v>
      </c>
      <c r="C326" s="54" t="n">
        <f aca="false">B326-J326</f>
        <v>46</v>
      </c>
      <c r="D326" s="55"/>
      <c r="E326" s="56"/>
      <c r="F326" s="55" t="n">
        <v>1</v>
      </c>
      <c r="G326" s="55"/>
      <c r="H326" s="55"/>
      <c r="I326" s="55"/>
      <c r="J326" s="58" t="n">
        <v>176</v>
      </c>
      <c r="K326" s="55"/>
      <c r="L326" s="55"/>
      <c r="M326" s="55"/>
      <c r="N326" s="55"/>
      <c r="O326" s="55" t="n">
        <v>1</v>
      </c>
      <c r="P326" s="55" t="n">
        <v>3</v>
      </c>
      <c r="Q326" s="55" t="n">
        <v>38</v>
      </c>
      <c r="R326" s="55"/>
      <c r="S326" s="55"/>
      <c r="T326" s="55"/>
      <c r="U326" s="55"/>
      <c r="V326" s="55"/>
      <c r="W326" s="55"/>
      <c r="X326" s="55" t="n">
        <v>3</v>
      </c>
      <c r="Y326" s="55"/>
      <c r="Z326" s="55"/>
      <c r="AA326" s="55"/>
      <c r="AB326" s="55"/>
      <c r="AC326" s="55"/>
      <c r="AD326" s="55"/>
      <c r="AE326" s="55"/>
      <c r="AF326" s="53" t="s">
        <v>143</v>
      </c>
      <c r="AG326" s="4"/>
      <c r="AH326" s="4"/>
      <c r="AI326" s="4"/>
      <c r="AJ326" s="105"/>
      <c r="AK326" s="4"/>
      <c r="AL326" s="4"/>
    </row>
    <row r="327" customFormat="false" ht="15" hidden="false" customHeight="false" outlineLevel="0" collapsed="false">
      <c r="A327" s="53" t="s">
        <v>144</v>
      </c>
      <c r="B327" s="54" t="n">
        <f aca="false">SUM(D327:AE327)-K327</f>
        <v>9</v>
      </c>
      <c r="C327" s="54" t="n">
        <f aca="false">B327-J327</f>
        <v>7</v>
      </c>
      <c r="D327" s="55"/>
      <c r="E327" s="56"/>
      <c r="F327" s="55"/>
      <c r="G327" s="55"/>
      <c r="H327" s="55"/>
      <c r="I327" s="55"/>
      <c r="J327" s="58" t="n">
        <v>2</v>
      </c>
      <c r="K327" s="55"/>
      <c r="L327" s="55"/>
      <c r="M327" s="55"/>
      <c r="N327" s="55"/>
      <c r="O327" s="55"/>
      <c r="P327" s="55"/>
      <c r="Q327" s="55"/>
      <c r="R327" s="55"/>
      <c r="S327" s="55" t="n">
        <v>5</v>
      </c>
      <c r="T327" s="55"/>
      <c r="U327" s="55"/>
      <c r="V327" s="55"/>
      <c r="W327" s="55"/>
      <c r="X327" s="55" t="n">
        <v>2</v>
      </c>
      <c r="Y327" s="55"/>
      <c r="Z327" s="55"/>
      <c r="AA327" s="55"/>
      <c r="AB327" s="55"/>
      <c r="AC327" s="55"/>
      <c r="AD327" s="55"/>
      <c r="AE327" s="55"/>
      <c r="AF327" s="53" t="s">
        <v>144</v>
      </c>
      <c r="AG327" s="4"/>
      <c r="AH327" s="4"/>
      <c r="AI327" s="4"/>
      <c r="AJ327" s="105"/>
      <c r="AK327" s="4"/>
      <c r="AL327" s="4"/>
    </row>
    <row r="328" customFormat="false" ht="15" hidden="false" customHeight="false" outlineLevel="0" collapsed="false">
      <c r="A328" s="53" t="s">
        <v>145</v>
      </c>
      <c r="B328" s="54" t="n">
        <f aca="false">SUM(D328:AE328)-K328</f>
        <v>306</v>
      </c>
      <c r="C328" s="54" t="n">
        <f aca="false">B328-J328</f>
        <v>274</v>
      </c>
      <c r="D328" s="55"/>
      <c r="E328" s="56"/>
      <c r="F328" s="55"/>
      <c r="G328" s="55"/>
      <c r="H328" s="55"/>
      <c r="I328" s="55"/>
      <c r="J328" s="58" t="n">
        <v>32</v>
      </c>
      <c r="K328" s="55"/>
      <c r="L328" s="55" t="n">
        <v>27</v>
      </c>
      <c r="M328" s="55"/>
      <c r="N328" s="55" t="n">
        <v>65</v>
      </c>
      <c r="O328" s="55" t="n">
        <v>33</v>
      </c>
      <c r="P328" s="55" t="n">
        <v>7</v>
      </c>
      <c r="Q328" s="55"/>
      <c r="R328" s="55" t="n">
        <v>1</v>
      </c>
      <c r="S328" s="55"/>
      <c r="T328" s="55" t="n">
        <v>25</v>
      </c>
      <c r="U328" s="55" t="n">
        <v>2</v>
      </c>
      <c r="V328" s="55" t="n">
        <v>49</v>
      </c>
      <c r="W328" s="55"/>
      <c r="X328" s="55"/>
      <c r="Y328" s="55"/>
      <c r="Z328" s="55" t="n">
        <v>2</v>
      </c>
      <c r="AA328" s="55" t="n">
        <v>63</v>
      </c>
      <c r="AB328" s="55"/>
      <c r="AC328" s="55"/>
      <c r="AD328" s="55"/>
      <c r="AE328" s="55"/>
      <c r="AF328" s="53" t="s">
        <v>145</v>
      </c>
      <c r="AG328" s="4"/>
      <c r="AH328" s="4"/>
      <c r="AI328" s="4"/>
      <c r="AJ328" s="105" t="n">
        <v>16</v>
      </c>
      <c r="AK328" s="4"/>
      <c r="AL328" s="4"/>
    </row>
    <row r="329" customFormat="false" ht="15" hidden="false" customHeight="false" outlineLevel="0" collapsed="false">
      <c r="A329" s="53" t="s">
        <v>146</v>
      </c>
      <c r="B329" s="54" t="n">
        <f aca="false">SUM(D329:AE329)-K329</f>
        <v>200</v>
      </c>
      <c r="C329" s="54" t="n">
        <f aca="false">B329-J329</f>
        <v>5</v>
      </c>
      <c r="D329" s="55"/>
      <c r="E329" s="56"/>
      <c r="F329" s="55"/>
      <c r="G329" s="55"/>
      <c r="H329" s="55"/>
      <c r="I329" s="55"/>
      <c r="J329" s="58" t="n">
        <v>195</v>
      </c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 t="n">
        <v>5</v>
      </c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3" t="s">
        <v>146</v>
      </c>
      <c r="AG329" s="4"/>
      <c r="AH329" s="4"/>
      <c r="AI329" s="4"/>
      <c r="AJ329" s="105"/>
      <c r="AK329" s="4"/>
      <c r="AL329" s="4"/>
    </row>
    <row r="330" customFormat="false" ht="15" hidden="false" customHeight="false" outlineLevel="0" collapsed="false">
      <c r="A330" s="53" t="s">
        <v>147</v>
      </c>
      <c r="B330" s="54" t="n">
        <f aca="false">SUM(D330:AE330)-K330</f>
        <v>0</v>
      </c>
      <c r="C330" s="54" t="n">
        <f aca="false">B330-J330</f>
        <v>0</v>
      </c>
      <c r="D330" s="55"/>
      <c r="E330" s="56"/>
      <c r="F330" s="55"/>
      <c r="G330" s="55"/>
      <c r="H330" s="55"/>
      <c r="I330" s="55"/>
      <c r="J330" s="58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3" t="s">
        <v>147</v>
      </c>
      <c r="AG330" s="4"/>
      <c r="AH330" s="4"/>
      <c r="AI330" s="4"/>
      <c r="AJ330" s="105"/>
      <c r="AK330" s="4"/>
      <c r="AL330" s="4"/>
    </row>
    <row r="331" customFormat="false" ht="15" hidden="false" customHeight="false" outlineLevel="0" collapsed="false">
      <c r="A331" s="53" t="s">
        <v>148</v>
      </c>
      <c r="B331" s="54" t="n">
        <f aca="false">SUM(D331:AE331)-K331</f>
        <v>0</v>
      </c>
      <c r="C331" s="54" t="n">
        <f aca="false">B331-J331</f>
        <v>0</v>
      </c>
      <c r="D331" s="55"/>
      <c r="E331" s="56"/>
      <c r="F331" s="55"/>
      <c r="G331" s="55"/>
      <c r="H331" s="55"/>
      <c r="I331" s="55"/>
      <c r="J331" s="58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3" t="s">
        <v>148</v>
      </c>
      <c r="AG331" s="4"/>
      <c r="AH331" s="4"/>
      <c r="AI331" s="4"/>
      <c r="AJ331" s="105"/>
      <c r="AK331" s="4"/>
      <c r="AL331" s="4"/>
    </row>
    <row r="332" customFormat="false" ht="15" hidden="false" customHeight="false" outlineLevel="0" collapsed="false">
      <c r="A332" s="59" t="s">
        <v>149</v>
      </c>
      <c r="B332" s="54" t="n">
        <f aca="false">SUM(D332:AE332)-K332</f>
        <v>0</v>
      </c>
      <c r="C332" s="54" t="n">
        <f aca="false">B332-J332</f>
        <v>0</v>
      </c>
      <c r="D332" s="55"/>
      <c r="E332" s="56"/>
      <c r="F332" s="55"/>
      <c r="G332" s="55"/>
      <c r="H332" s="55"/>
      <c r="I332" s="55"/>
      <c r="J332" s="58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9" t="s">
        <v>149</v>
      </c>
      <c r="AG332" s="4"/>
      <c r="AH332" s="4"/>
      <c r="AI332" s="4"/>
      <c r="AJ332" s="105"/>
      <c r="AK332" s="4"/>
      <c r="AL332" s="4"/>
    </row>
    <row r="333" customFormat="false" ht="15" hidden="false" customHeight="false" outlineLevel="0" collapsed="false">
      <c r="A333" s="53" t="s">
        <v>150</v>
      </c>
      <c r="B333" s="54" t="n">
        <f aca="false">SUM(D333:AE333)-K333</f>
        <v>485</v>
      </c>
      <c r="C333" s="54" t="n">
        <f aca="false">B333-J333</f>
        <v>403</v>
      </c>
      <c r="D333" s="55"/>
      <c r="E333" s="56"/>
      <c r="F333" s="55"/>
      <c r="G333" s="55"/>
      <c r="H333" s="55"/>
      <c r="I333" s="55"/>
      <c r="J333" s="58" t="n">
        <v>82</v>
      </c>
      <c r="K333" s="55"/>
      <c r="L333" s="55"/>
      <c r="M333" s="55"/>
      <c r="N333" s="55" t="n">
        <v>161</v>
      </c>
      <c r="O333" s="55"/>
      <c r="P333" s="55" t="n">
        <v>46</v>
      </c>
      <c r="Q333" s="55"/>
      <c r="R333" s="55" t="n">
        <v>1</v>
      </c>
      <c r="S333" s="55"/>
      <c r="T333" s="55" t="n">
        <v>51</v>
      </c>
      <c r="U333" s="55" t="n">
        <v>4</v>
      </c>
      <c r="V333" s="55" t="n">
        <v>129</v>
      </c>
      <c r="W333" s="55"/>
      <c r="X333" s="55"/>
      <c r="Y333" s="55"/>
      <c r="Z333" s="55"/>
      <c r="AA333" s="55" t="n">
        <v>11</v>
      </c>
      <c r="AB333" s="55"/>
      <c r="AC333" s="55"/>
      <c r="AD333" s="55"/>
      <c r="AE333" s="55"/>
      <c r="AF333" s="53" t="s">
        <v>150</v>
      </c>
      <c r="AG333" s="4"/>
      <c r="AH333" s="4"/>
      <c r="AI333" s="4"/>
      <c r="AJ333" s="105"/>
      <c r="AK333" s="4"/>
      <c r="AL333" s="4"/>
    </row>
    <row r="334" customFormat="false" ht="15" hidden="false" customHeight="false" outlineLevel="0" collapsed="false">
      <c r="A334" s="53" t="s">
        <v>151</v>
      </c>
      <c r="B334" s="54" t="n">
        <f aca="false">SUM(D334:AE334)-K334</f>
        <v>1472</v>
      </c>
      <c r="C334" s="54" t="n">
        <f aca="false">B334-J334</f>
        <v>25</v>
      </c>
      <c r="D334" s="55"/>
      <c r="E334" s="56"/>
      <c r="F334" s="55"/>
      <c r="G334" s="55"/>
      <c r="H334" s="55"/>
      <c r="I334" s="55"/>
      <c r="J334" s="58" t="n">
        <v>1447</v>
      </c>
      <c r="K334" s="55"/>
      <c r="L334" s="55" t="n">
        <v>1</v>
      </c>
      <c r="M334" s="55"/>
      <c r="N334" s="55" t="n">
        <v>2</v>
      </c>
      <c r="O334" s="55" t="n">
        <v>5</v>
      </c>
      <c r="P334" s="55" t="n">
        <v>4</v>
      </c>
      <c r="Q334" s="55"/>
      <c r="R334" s="55"/>
      <c r="S334" s="55" t="n">
        <v>6</v>
      </c>
      <c r="T334" s="55"/>
      <c r="U334" s="55"/>
      <c r="V334" s="55"/>
      <c r="W334" s="55"/>
      <c r="X334" s="55" t="n">
        <v>6</v>
      </c>
      <c r="Y334" s="55"/>
      <c r="Z334" s="55"/>
      <c r="AA334" s="55" t="n">
        <v>1</v>
      </c>
      <c r="AB334" s="55"/>
      <c r="AC334" s="55"/>
      <c r="AD334" s="55"/>
      <c r="AE334" s="55"/>
      <c r="AF334" s="53" t="s">
        <v>151</v>
      </c>
      <c r="AG334" s="4"/>
      <c r="AH334" s="4"/>
      <c r="AI334" s="4"/>
      <c r="AJ334" s="105"/>
      <c r="AK334" s="4"/>
      <c r="AL334" s="4"/>
    </row>
    <row r="335" customFormat="false" ht="15" hidden="false" customHeight="false" outlineLevel="0" collapsed="false">
      <c r="A335" s="59" t="s">
        <v>152</v>
      </c>
      <c r="B335" s="54" t="n">
        <f aca="false">SUM(D335:AE335)-K335</f>
        <v>200</v>
      </c>
      <c r="C335" s="54" t="n">
        <f aca="false">B335-J335</f>
        <v>200</v>
      </c>
      <c r="D335" s="55"/>
      <c r="E335" s="56"/>
      <c r="F335" s="55"/>
      <c r="G335" s="55"/>
      <c r="H335" s="55"/>
      <c r="I335" s="55"/>
      <c r="J335" s="58"/>
      <c r="K335" s="55"/>
      <c r="L335" s="55" t="n">
        <v>151</v>
      </c>
      <c r="M335" s="55"/>
      <c r="N335" s="55" t="n">
        <v>12</v>
      </c>
      <c r="O335" s="55" t="n">
        <v>6</v>
      </c>
      <c r="P335" s="55" t="n">
        <v>1</v>
      </c>
      <c r="Q335" s="55"/>
      <c r="R335" s="55" t="n">
        <v>5</v>
      </c>
      <c r="S335" s="55"/>
      <c r="T335" s="55" t="n">
        <v>3</v>
      </c>
      <c r="U335" s="55"/>
      <c r="V335" s="55" t="n">
        <v>1</v>
      </c>
      <c r="W335" s="55"/>
      <c r="X335" s="55"/>
      <c r="Y335" s="55"/>
      <c r="Z335" s="55"/>
      <c r="AA335" s="55" t="n">
        <v>21</v>
      </c>
      <c r="AB335" s="55"/>
      <c r="AC335" s="55"/>
      <c r="AD335" s="55"/>
      <c r="AE335" s="55"/>
      <c r="AF335" s="59" t="s">
        <v>152</v>
      </c>
      <c r="AG335" s="4"/>
      <c r="AH335" s="4"/>
      <c r="AI335" s="4"/>
      <c r="AJ335" s="105" t="n">
        <v>77</v>
      </c>
      <c r="AK335" s="4"/>
      <c r="AL335" s="4"/>
    </row>
    <row r="336" customFormat="false" ht="15" hidden="false" customHeight="false" outlineLevel="0" collapsed="false">
      <c r="A336" s="53" t="s">
        <v>153</v>
      </c>
      <c r="B336" s="54" t="n">
        <f aca="false">SUM(D336:AE336)-K336</f>
        <v>0</v>
      </c>
      <c r="C336" s="54" t="n">
        <f aca="false">B336-J336</f>
        <v>0</v>
      </c>
      <c r="D336" s="55"/>
      <c r="E336" s="56"/>
      <c r="F336" s="55"/>
      <c r="G336" s="55"/>
      <c r="H336" s="55"/>
      <c r="I336" s="55"/>
      <c r="J336" s="58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3" t="s">
        <v>153</v>
      </c>
      <c r="AG336" s="4"/>
      <c r="AH336" s="4"/>
      <c r="AI336" s="4"/>
      <c r="AJ336" s="105"/>
      <c r="AK336" s="4"/>
      <c r="AL336" s="4"/>
    </row>
    <row r="337" customFormat="false" ht="15" hidden="false" customHeight="false" outlineLevel="0" collapsed="false">
      <c r="A337" s="53" t="s">
        <v>154</v>
      </c>
      <c r="B337" s="54" t="n">
        <f aca="false">SUM(D337:AE337)-K337</f>
        <v>0</v>
      </c>
      <c r="C337" s="54" t="n">
        <f aca="false">B337-J337</f>
        <v>0</v>
      </c>
      <c r="D337" s="55"/>
      <c r="E337" s="56"/>
      <c r="F337" s="55"/>
      <c r="G337" s="55"/>
      <c r="H337" s="55"/>
      <c r="I337" s="55"/>
      <c r="J337" s="58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3" t="s">
        <v>154</v>
      </c>
      <c r="AG337" s="4"/>
      <c r="AH337" s="4"/>
      <c r="AI337" s="4"/>
      <c r="AJ337" s="105"/>
      <c r="AK337" s="4"/>
      <c r="AL337" s="4"/>
    </row>
    <row r="338" customFormat="false" ht="15" hidden="false" customHeight="false" outlineLevel="0" collapsed="false">
      <c r="A338" s="53" t="s">
        <v>155</v>
      </c>
      <c r="B338" s="54" t="n">
        <f aca="false">SUM(D338:AE338)-K338</f>
        <v>0</v>
      </c>
      <c r="C338" s="54" t="n">
        <f aca="false">B338-J338</f>
        <v>0</v>
      </c>
      <c r="D338" s="55"/>
      <c r="E338" s="56"/>
      <c r="F338" s="55"/>
      <c r="G338" s="55"/>
      <c r="H338" s="55"/>
      <c r="I338" s="55"/>
      <c r="J338" s="58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3" t="s">
        <v>155</v>
      </c>
      <c r="AG338" s="4"/>
      <c r="AH338" s="4"/>
      <c r="AI338" s="4"/>
      <c r="AJ338" s="105"/>
      <c r="AK338" s="4"/>
      <c r="AL338" s="4"/>
    </row>
    <row r="339" customFormat="false" ht="15" hidden="false" customHeight="false" outlineLevel="0" collapsed="false">
      <c r="A339" s="53" t="s">
        <v>156</v>
      </c>
      <c r="B339" s="54" t="n">
        <f aca="false">SUM(D339:AE339)-K339</f>
        <v>1</v>
      </c>
      <c r="C339" s="54" t="n">
        <f aca="false">B339-J339</f>
        <v>1</v>
      </c>
      <c r="D339" s="55"/>
      <c r="E339" s="56"/>
      <c r="F339" s="55"/>
      <c r="G339" s="55"/>
      <c r="H339" s="55"/>
      <c r="I339" s="55"/>
      <c r="J339" s="58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n">
        <v>1</v>
      </c>
      <c r="AA339" s="55"/>
      <c r="AB339" s="55"/>
      <c r="AC339" s="55"/>
      <c r="AD339" s="55"/>
      <c r="AE339" s="55"/>
      <c r="AF339" s="53" t="s">
        <v>156</v>
      </c>
      <c r="AG339" s="4"/>
      <c r="AH339" s="4"/>
      <c r="AI339" s="4"/>
      <c r="AJ339" s="105"/>
      <c r="AK339" s="4"/>
      <c r="AL339" s="4"/>
    </row>
    <row r="340" customFormat="false" ht="15" hidden="false" customHeight="false" outlineLevel="0" collapsed="false">
      <c r="A340" s="53" t="s">
        <v>157</v>
      </c>
      <c r="B340" s="54" t="n">
        <f aca="false">SUM(D340:AE340)-K340</f>
        <v>2</v>
      </c>
      <c r="C340" s="54" t="n">
        <f aca="false">B340-J340</f>
        <v>2</v>
      </c>
      <c r="D340" s="55"/>
      <c r="E340" s="56"/>
      <c r="F340" s="55"/>
      <c r="G340" s="55"/>
      <c r="H340" s="55"/>
      <c r="I340" s="55" t="n">
        <v>2</v>
      </c>
      <c r="J340" s="58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3" t="s">
        <v>157</v>
      </c>
      <c r="AG340" s="4"/>
      <c r="AH340" s="4"/>
      <c r="AI340" s="4"/>
      <c r="AJ340" s="105"/>
      <c r="AK340" s="4"/>
      <c r="AL340" s="4"/>
    </row>
    <row r="341" customFormat="false" ht="15" hidden="false" customHeight="false" outlineLevel="0" collapsed="false">
      <c r="A341" s="53" t="s">
        <v>158</v>
      </c>
      <c r="B341" s="54" t="n">
        <f aca="false">SUM(D341:AE341)-K341</f>
        <v>0</v>
      </c>
      <c r="C341" s="54" t="n">
        <f aca="false">B341-J341</f>
        <v>0</v>
      </c>
      <c r="D341" s="55"/>
      <c r="E341" s="56"/>
      <c r="F341" s="55"/>
      <c r="G341" s="55"/>
      <c r="H341" s="55"/>
      <c r="I341" s="55"/>
      <c r="J341" s="58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3" t="s">
        <v>158</v>
      </c>
      <c r="AG341" s="4"/>
      <c r="AH341" s="4"/>
      <c r="AI341" s="4"/>
      <c r="AJ341" s="105"/>
      <c r="AK341" s="4"/>
      <c r="AL341" s="4"/>
    </row>
    <row r="342" customFormat="false" ht="15" hidden="false" customHeight="false" outlineLevel="0" collapsed="false">
      <c r="A342" s="61" t="s">
        <v>159</v>
      </c>
      <c r="B342" s="54" t="n">
        <f aca="false">SUM(D342:AE342)-K342</f>
        <v>864</v>
      </c>
      <c r="C342" s="54" t="n">
        <f aca="false">B342-J342</f>
        <v>717</v>
      </c>
      <c r="D342" s="57" t="n">
        <v>2</v>
      </c>
      <c r="E342" s="56"/>
      <c r="F342" s="57" t="n">
        <v>5</v>
      </c>
      <c r="G342" s="57" t="n">
        <v>2</v>
      </c>
      <c r="H342" s="57"/>
      <c r="I342" s="57" t="n">
        <v>2</v>
      </c>
      <c r="J342" s="58" t="n">
        <v>147</v>
      </c>
      <c r="K342" s="57"/>
      <c r="L342" s="57"/>
      <c r="M342" s="57"/>
      <c r="N342" s="57" t="n">
        <v>38</v>
      </c>
      <c r="O342" s="57" t="n">
        <v>47</v>
      </c>
      <c r="P342" s="57" t="n">
        <v>16</v>
      </c>
      <c r="Q342" s="57" t="n">
        <v>46</v>
      </c>
      <c r="R342" s="57"/>
      <c r="S342" s="57" t="n">
        <v>72</v>
      </c>
      <c r="T342" s="57" t="n">
        <v>4</v>
      </c>
      <c r="U342" s="57" t="n">
        <v>4</v>
      </c>
      <c r="V342" s="57" t="n">
        <v>110</v>
      </c>
      <c r="W342" s="57"/>
      <c r="X342" s="57" t="n">
        <v>177</v>
      </c>
      <c r="Y342" s="57"/>
      <c r="Z342" s="57" t="n">
        <v>15</v>
      </c>
      <c r="AA342" s="57" t="n">
        <v>61</v>
      </c>
      <c r="AB342" s="57" t="n">
        <v>1</v>
      </c>
      <c r="AC342" s="57" t="n">
        <v>115</v>
      </c>
      <c r="AD342" s="57"/>
      <c r="AE342" s="57"/>
      <c r="AF342" s="61" t="s">
        <v>159</v>
      </c>
      <c r="AG342" s="4"/>
      <c r="AH342" s="4"/>
      <c r="AI342" s="4"/>
      <c r="AJ342" s="105" t="n">
        <v>1</v>
      </c>
      <c r="AK342" s="4"/>
      <c r="AL342" s="4"/>
    </row>
    <row r="343" customFormat="false" ht="15" hidden="false" customHeight="false" outlineLevel="0" collapsed="false">
      <c r="A343" s="53" t="s">
        <v>160</v>
      </c>
      <c r="B343" s="54" t="n">
        <f aca="false">SUM(D343:AE343)-K343</f>
        <v>0</v>
      </c>
      <c r="C343" s="54" t="n">
        <f aca="false">B343-J343</f>
        <v>0</v>
      </c>
      <c r="D343" s="55"/>
      <c r="E343" s="56"/>
      <c r="F343" s="55"/>
      <c r="G343" s="55"/>
      <c r="H343" s="55"/>
      <c r="I343" s="55"/>
      <c r="J343" s="58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3" t="s">
        <v>160</v>
      </c>
      <c r="AG343" s="4"/>
      <c r="AH343" s="4"/>
      <c r="AI343" s="4"/>
      <c r="AJ343" s="105"/>
      <c r="AK343" s="4"/>
      <c r="AL343" s="4"/>
    </row>
    <row r="344" customFormat="false" ht="15" hidden="false" customHeight="false" outlineLevel="0" collapsed="false">
      <c r="A344" s="53" t="s">
        <v>161</v>
      </c>
      <c r="B344" s="54" t="n">
        <f aca="false">SUM(D344:AE344)-K344</f>
        <v>0</v>
      </c>
      <c r="C344" s="54" t="n">
        <f aca="false">B344-J344</f>
        <v>0</v>
      </c>
      <c r="D344" s="55"/>
      <c r="E344" s="56"/>
      <c r="F344" s="55"/>
      <c r="G344" s="55"/>
      <c r="H344" s="55"/>
      <c r="I344" s="55"/>
      <c r="J344" s="58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3" t="s">
        <v>161</v>
      </c>
      <c r="AG344" s="4"/>
      <c r="AH344" s="4"/>
      <c r="AI344" s="4"/>
      <c r="AJ344" s="105"/>
      <c r="AK344" s="4"/>
      <c r="AL344" s="4"/>
    </row>
    <row r="345" customFormat="false" ht="15" hidden="false" customHeight="false" outlineLevel="0" collapsed="false">
      <c r="A345" s="53" t="s">
        <v>162</v>
      </c>
      <c r="B345" s="54" t="n">
        <f aca="false">SUM(D345:AE345)-K345</f>
        <v>0</v>
      </c>
      <c r="C345" s="54" t="n">
        <f aca="false">B345-J345</f>
        <v>0</v>
      </c>
      <c r="D345" s="55"/>
      <c r="E345" s="56"/>
      <c r="F345" s="55"/>
      <c r="G345" s="55"/>
      <c r="H345" s="55"/>
      <c r="I345" s="55"/>
      <c r="J345" s="58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62" t="s">
        <v>162</v>
      </c>
      <c r="AG345" s="4"/>
      <c r="AH345" s="4"/>
      <c r="AI345" s="4"/>
      <c r="AJ345" s="105"/>
      <c r="AK345" s="4"/>
      <c r="AL345" s="4"/>
    </row>
    <row r="346" customFormat="false" ht="15.75" hidden="false" customHeight="false" outlineLevel="0" collapsed="false">
      <c r="A346" s="62"/>
      <c r="B346" s="72"/>
      <c r="C346" s="72"/>
      <c r="D346" s="63"/>
      <c r="E346" s="64"/>
      <c r="F346" s="63"/>
      <c r="G346" s="63"/>
      <c r="H346" s="63"/>
      <c r="I346" s="63"/>
      <c r="J346" s="65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2"/>
      <c r="AG346" s="4"/>
      <c r="AH346" s="4"/>
      <c r="AI346" s="4"/>
      <c r="AJ346" s="105"/>
      <c r="AK346" s="4"/>
      <c r="AL346" s="4"/>
    </row>
    <row r="347" customFormat="false" ht="15" hidden="false" customHeight="false" outlineLevel="0" collapsed="false">
      <c r="A347" s="66" t="s">
        <v>163</v>
      </c>
      <c r="B347" s="67" t="n">
        <f aca="false">SUM(D347:AE347)-K347</f>
        <v>13</v>
      </c>
      <c r="C347" s="67" t="n">
        <f aca="false">B347-J347</f>
        <v>13</v>
      </c>
      <c r="D347" s="68"/>
      <c r="E347" s="69"/>
      <c r="F347" s="68"/>
      <c r="G347" s="68"/>
      <c r="H347" s="68"/>
      <c r="I347" s="68"/>
      <c r="J347" s="70"/>
      <c r="K347" s="68"/>
      <c r="L347" s="68"/>
      <c r="M347" s="68"/>
      <c r="N347" s="68" t="n">
        <v>2</v>
      </c>
      <c r="O347" s="68"/>
      <c r="P347" s="68"/>
      <c r="Q347" s="68"/>
      <c r="R347" s="68" t="n">
        <v>5</v>
      </c>
      <c r="S347" s="68"/>
      <c r="T347" s="68"/>
      <c r="U347" s="68" t="n">
        <v>3</v>
      </c>
      <c r="V347" s="68"/>
      <c r="W347" s="68"/>
      <c r="X347" s="68"/>
      <c r="Y347" s="68"/>
      <c r="Z347" s="68"/>
      <c r="AA347" s="68" t="n">
        <v>3</v>
      </c>
      <c r="AB347" s="68"/>
      <c r="AC347" s="68"/>
      <c r="AD347" s="68"/>
      <c r="AE347" s="68"/>
      <c r="AF347" s="66" t="s">
        <v>163</v>
      </c>
      <c r="AG347" s="4"/>
      <c r="AH347" s="4"/>
      <c r="AI347" s="4"/>
      <c r="AJ347" s="105"/>
      <c r="AK347" s="4"/>
      <c r="AL347" s="4"/>
    </row>
    <row r="348" customFormat="false" ht="15" hidden="false" customHeight="false" outlineLevel="0" collapsed="false">
      <c r="A348" s="53" t="s">
        <v>164</v>
      </c>
      <c r="B348" s="54" t="n">
        <f aca="false">SUM(D348:AE348)-K348</f>
        <v>0</v>
      </c>
      <c r="C348" s="54" t="n">
        <f aca="false">B348-J348</f>
        <v>0</v>
      </c>
      <c r="D348" s="55"/>
      <c r="E348" s="56"/>
      <c r="F348" s="55"/>
      <c r="G348" s="55"/>
      <c r="H348" s="55"/>
      <c r="I348" s="55"/>
      <c r="J348" s="58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3" t="s">
        <v>164</v>
      </c>
      <c r="AG348" s="4"/>
      <c r="AH348" s="4"/>
      <c r="AI348" s="4"/>
      <c r="AJ348" s="105"/>
      <c r="AK348" s="4"/>
      <c r="AL348" s="4"/>
    </row>
    <row r="349" customFormat="false" ht="15" hidden="false" customHeight="false" outlineLevel="0" collapsed="false">
      <c r="A349" s="53" t="s">
        <v>165</v>
      </c>
      <c r="B349" s="54" t="n">
        <f aca="false">SUM(D349:AE349)-K349</f>
        <v>0</v>
      </c>
      <c r="C349" s="54" t="n">
        <f aca="false">B349-J349</f>
        <v>0</v>
      </c>
      <c r="D349" s="55"/>
      <c r="E349" s="56"/>
      <c r="F349" s="55"/>
      <c r="G349" s="55"/>
      <c r="H349" s="55"/>
      <c r="I349" s="55"/>
      <c r="J349" s="58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3" t="s">
        <v>165</v>
      </c>
      <c r="AG349" s="4"/>
      <c r="AH349" s="4"/>
      <c r="AI349" s="4"/>
      <c r="AJ349" s="105"/>
      <c r="AK349" s="4"/>
      <c r="AL349" s="4"/>
    </row>
    <row r="350" customFormat="false" ht="15" hidden="false" customHeight="false" outlineLevel="0" collapsed="false">
      <c r="A350" s="53" t="s">
        <v>166</v>
      </c>
      <c r="B350" s="54" t="n">
        <f aca="false">SUM(D350:AE350)-K350</f>
        <v>80</v>
      </c>
      <c r="C350" s="54" t="n">
        <f aca="false">B350-J350</f>
        <v>69</v>
      </c>
      <c r="D350" s="55"/>
      <c r="E350" s="56"/>
      <c r="F350" s="55" t="n">
        <v>3</v>
      </c>
      <c r="G350" s="55" t="n">
        <v>2</v>
      </c>
      <c r="H350" s="55"/>
      <c r="I350" s="55" t="n">
        <v>2</v>
      </c>
      <c r="J350" s="58" t="n">
        <v>11</v>
      </c>
      <c r="K350" s="55"/>
      <c r="L350" s="55"/>
      <c r="M350" s="55"/>
      <c r="N350" s="55" t="n">
        <v>9</v>
      </c>
      <c r="O350" s="55" t="n">
        <v>2</v>
      </c>
      <c r="P350" s="55" t="n">
        <v>4</v>
      </c>
      <c r="Q350" s="55" t="n">
        <v>2</v>
      </c>
      <c r="R350" s="55"/>
      <c r="S350" s="55" t="n">
        <v>1</v>
      </c>
      <c r="T350" s="55" t="n">
        <v>3</v>
      </c>
      <c r="U350" s="55" t="n">
        <v>3</v>
      </c>
      <c r="V350" s="55" t="n">
        <v>1</v>
      </c>
      <c r="W350" s="55"/>
      <c r="X350" s="55" t="n">
        <v>10</v>
      </c>
      <c r="Y350" s="55"/>
      <c r="Z350" s="55" t="n">
        <v>6</v>
      </c>
      <c r="AA350" s="55" t="n">
        <v>4</v>
      </c>
      <c r="AB350" s="55" t="n">
        <v>11</v>
      </c>
      <c r="AC350" s="55" t="n">
        <v>6</v>
      </c>
      <c r="AD350" s="55"/>
      <c r="AE350" s="55"/>
      <c r="AF350" s="53" t="s">
        <v>166</v>
      </c>
      <c r="AG350" s="4"/>
      <c r="AH350" s="4"/>
      <c r="AI350" s="4"/>
      <c r="AJ350" s="105" t="n">
        <v>1</v>
      </c>
      <c r="AK350" s="4"/>
      <c r="AL350" s="4"/>
    </row>
    <row r="351" customFormat="false" ht="15" hidden="false" customHeight="false" outlineLevel="0" collapsed="false">
      <c r="A351" s="53" t="s">
        <v>167</v>
      </c>
      <c r="B351" s="54" t="n">
        <f aca="false">SUM(D351:AE351)-K351</f>
        <v>4</v>
      </c>
      <c r="C351" s="54" t="n">
        <f aca="false">B351-J351</f>
        <v>0</v>
      </c>
      <c r="D351" s="55"/>
      <c r="E351" s="56"/>
      <c r="F351" s="55"/>
      <c r="G351" s="55"/>
      <c r="H351" s="55"/>
      <c r="I351" s="55"/>
      <c r="J351" s="58" t="n">
        <v>4</v>
      </c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3" t="s">
        <v>167</v>
      </c>
      <c r="AG351" s="4"/>
      <c r="AH351" s="4"/>
      <c r="AI351" s="4"/>
      <c r="AJ351" s="105"/>
      <c r="AK351" s="4"/>
      <c r="AL351" s="4"/>
    </row>
    <row r="352" customFormat="false" ht="15" hidden="false" customHeight="false" outlineLevel="0" collapsed="false">
      <c r="A352" s="53" t="s">
        <v>168</v>
      </c>
      <c r="B352" s="54" t="n">
        <f aca="false">SUM(D352:AE352)-K352</f>
        <v>0</v>
      </c>
      <c r="C352" s="54" t="n">
        <f aca="false">B352-J352</f>
        <v>0</v>
      </c>
      <c r="D352" s="55"/>
      <c r="E352" s="73"/>
      <c r="F352" s="55"/>
      <c r="G352" s="55"/>
      <c r="H352" s="55"/>
      <c r="I352" s="55"/>
      <c r="J352" s="58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3" t="s">
        <v>168</v>
      </c>
      <c r="AG352" s="4"/>
      <c r="AH352" s="4"/>
      <c r="AI352" s="4"/>
      <c r="AJ352" s="105"/>
      <c r="AK352" s="4"/>
      <c r="AL352" s="4"/>
    </row>
    <row r="353" customFormat="false" ht="15" hidden="false" customHeight="false" outlineLevel="0" collapsed="false">
      <c r="A353" s="53" t="s">
        <v>169</v>
      </c>
      <c r="B353" s="54" t="n">
        <f aca="false">SUM(D353:AE353)-K353</f>
        <v>0</v>
      </c>
      <c r="C353" s="54" t="n">
        <f aca="false">B353-J353</f>
        <v>0</v>
      </c>
      <c r="D353" s="55"/>
      <c r="E353" s="73"/>
      <c r="F353" s="55"/>
      <c r="G353" s="55"/>
      <c r="H353" s="55"/>
      <c r="I353" s="55"/>
      <c r="J353" s="58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3" t="s">
        <v>169</v>
      </c>
      <c r="AG353" s="4"/>
      <c r="AH353" s="4"/>
      <c r="AI353" s="4"/>
      <c r="AJ353" s="105"/>
      <c r="AK353" s="4"/>
      <c r="AL353" s="4"/>
    </row>
    <row r="354" customFormat="false" ht="15" hidden="false" customHeight="false" outlineLevel="0" collapsed="false">
      <c r="A354" s="74" t="s">
        <v>170</v>
      </c>
      <c r="B354" s="54" t="n">
        <f aca="false">SUM(D354:AE354)-K354</f>
        <v>0</v>
      </c>
      <c r="C354" s="54" t="n">
        <f aca="false">B354-J354</f>
        <v>0</v>
      </c>
      <c r="D354" s="57"/>
      <c r="E354" s="73"/>
      <c r="F354" s="57"/>
      <c r="G354" s="57"/>
      <c r="H354" s="57"/>
      <c r="I354" s="57"/>
      <c r="J354" s="58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74" t="s">
        <v>170</v>
      </c>
      <c r="AG354" s="4"/>
      <c r="AH354" s="4"/>
      <c r="AI354" s="4"/>
      <c r="AJ354" s="105"/>
      <c r="AK354" s="4"/>
      <c r="AL354" s="4"/>
    </row>
    <row r="355" customFormat="false" ht="15" hidden="false" customHeight="false" outlineLevel="0" collapsed="false">
      <c r="A355" s="53" t="s">
        <v>171</v>
      </c>
      <c r="B355" s="54" t="n">
        <f aca="false">SUM(D355:AE355)-K355</f>
        <v>33</v>
      </c>
      <c r="C355" s="54" t="n">
        <f aca="false">B355-J355</f>
        <v>31</v>
      </c>
      <c r="D355" s="55" t="n">
        <v>2</v>
      </c>
      <c r="E355" s="73"/>
      <c r="F355" s="55" t="n">
        <v>2</v>
      </c>
      <c r="G355" s="55" t="n">
        <v>3</v>
      </c>
      <c r="H355" s="55"/>
      <c r="I355" s="55" t="n">
        <v>5</v>
      </c>
      <c r="J355" s="58" t="n">
        <v>2</v>
      </c>
      <c r="K355" s="55"/>
      <c r="L355" s="55" t="n">
        <v>2</v>
      </c>
      <c r="M355" s="55"/>
      <c r="N355" s="55"/>
      <c r="O355" s="55" t="n">
        <v>3</v>
      </c>
      <c r="P355" s="55" t="n">
        <v>3</v>
      </c>
      <c r="Q355" s="55" t="n">
        <v>7</v>
      </c>
      <c r="R355" s="55"/>
      <c r="S355" s="55"/>
      <c r="T355" s="55" t="n">
        <v>1</v>
      </c>
      <c r="U355" s="55"/>
      <c r="V355" s="55"/>
      <c r="W355" s="55"/>
      <c r="X355" s="55"/>
      <c r="Y355" s="55"/>
      <c r="Z355" s="55" t="n">
        <v>3</v>
      </c>
      <c r="AA355" s="55"/>
      <c r="AB355" s="55"/>
      <c r="AC355" s="55"/>
      <c r="AD355" s="55"/>
      <c r="AE355" s="55"/>
      <c r="AF355" s="53" t="s">
        <v>171</v>
      </c>
      <c r="AG355" s="4"/>
      <c r="AH355" s="4"/>
      <c r="AI355" s="4"/>
      <c r="AJ355" s="105"/>
      <c r="AK355" s="4"/>
      <c r="AL355" s="4"/>
    </row>
    <row r="356" customFormat="false" ht="15" hidden="false" customHeight="false" outlineLevel="0" collapsed="false">
      <c r="A356" s="61" t="s">
        <v>172</v>
      </c>
      <c r="B356" s="54" t="n">
        <f aca="false">SUM(D356:AE356)-K356</f>
        <v>0</v>
      </c>
      <c r="C356" s="54" t="n">
        <f aca="false">B356-J356</f>
        <v>0</v>
      </c>
      <c r="D356" s="57"/>
      <c r="E356" s="73"/>
      <c r="F356" s="57"/>
      <c r="G356" s="57"/>
      <c r="H356" s="57"/>
      <c r="I356" s="57"/>
      <c r="J356" s="58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61" t="s">
        <v>172</v>
      </c>
      <c r="AG356" s="4"/>
      <c r="AH356" s="4"/>
      <c r="AI356" s="4"/>
      <c r="AJ356" s="105"/>
      <c r="AK356" s="4"/>
      <c r="AL356" s="4"/>
    </row>
    <row r="357" customFormat="false" ht="15" hidden="false" customHeight="false" outlineLevel="0" collapsed="false">
      <c r="A357" s="53" t="s">
        <v>173</v>
      </c>
      <c r="B357" s="54" t="n">
        <f aca="false">SUM(D357:AE357)-K357</f>
        <v>9</v>
      </c>
      <c r="C357" s="54" t="n">
        <f aca="false">B357-J357</f>
        <v>4</v>
      </c>
      <c r="D357" s="55"/>
      <c r="E357" s="73"/>
      <c r="F357" s="55"/>
      <c r="G357" s="55"/>
      <c r="H357" s="55"/>
      <c r="I357" s="55"/>
      <c r="J357" s="58" t="n">
        <v>5</v>
      </c>
      <c r="K357" s="55"/>
      <c r="L357" s="55" t="n">
        <v>1</v>
      </c>
      <c r="M357" s="55"/>
      <c r="N357" s="55" t="n">
        <v>1</v>
      </c>
      <c r="O357" s="55"/>
      <c r="P357" s="55"/>
      <c r="Q357" s="55" t="n">
        <v>1</v>
      </c>
      <c r="R357" s="55"/>
      <c r="S357" s="55"/>
      <c r="T357" s="55"/>
      <c r="U357" s="55"/>
      <c r="V357" s="55"/>
      <c r="W357" s="55"/>
      <c r="X357" s="55" t="n">
        <v>1</v>
      </c>
      <c r="Y357" s="55"/>
      <c r="Z357" s="55"/>
      <c r="AA357" s="55"/>
      <c r="AB357" s="55"/>
      <c r="AC357" s="55"/>
      <c r="AD357" s="55"/>
      <c r="AE357" s="55"/>
      <c r="AF357" s="53" t="s">
        <v>173</v>
      </c>
      <c r="AG357" s="4"/>
      <c r="AH357" s="4"/>
      <c r="AI357" s="4"/>
      <c r="AJ357" s="105"/>
      <c r="AK357" s="4"/>
      <c r="AL357" s="4"/>
    </row>
    <row r="358" customFormat="false" ht="15" hidden="false" customHeight="false" outlineLevel="0" collapsed="false">
      <c r="A358" s="53" t="s">
        <v>174</v>
      </c>
      <c r="B358" s="54" t="n">
        <f aca="false">SUM(D358:AE358)-K358</f>
        <v>0</v>
      </c>
      <c r="C358" s="54" t="n">
        <f aca="false">B358-J358</f>
        <v>0</v>
      </c>
      <c r="D358" s="55"/>
      <c r="E358" s="73"/>
      <c r="F358" s="55"/>
      <c r="G358" s="55"/>
      <c r="H358" s="55"/>
      <c r="I358" s="55"/>
      <c r="J358" s="58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3" t="s">
        <v>174</v>
      </c>
      <c r="AG358" s="4"/>
      <c r="AH358" s="4"/>
      <c r="AI358" s="4"/>
      <c r="AJ358" s="105"/>
      <c r="AK358" s="4"/>
      <c r="AL358" s="4"/>
    </row>
    <row r="359" customFormat="false" ht="15.75" hidden="false" customHeight="false" outlineLevel="0" collapsed="false">
      <c r="A359" s="75"/>
      <c r="B359" s="72" t="s">
        <v>175</v>
      </c>
      <c r="C359" s="72" t="s">
        <v>175</v>
      </c>
      <c r="D359" s="63"/>
      <c r="E359" s="63"/>
      <c r="F359" s="63"/>
      <c r="G359" s="63"/>
      <c r="H359" s="63"/>
      <c r="I359" s="63"/>
      <c r="J359" s="65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75"/>
      <c r="AG359" s="4"/>
      <c r="AH359" s="4"/>
      <c r="AI359" s="4"/>
      <c r="AJ359" s="106"/>
      <c r="AK359" s="4"/>
      <c r="AL359" s="4"/>
    </row>
    <row r="360" customFormat="false" ht="15" hidden="false" customHeight="false" outlineLevel="0" collapsed="false">
      <c r="A360" s="76" t="s">
        <v>176</v>
      </c>
      <c r="B360" s="67" t="n">
        <f aca="false">SUM(D360:AE360)-K360</f>
        <v>0</v>
      </c>
      <c r="C360" s="67" t="n">
        <f aca="false">B360-J360</f>
        <v>0</v>
      </c>
      <c r="D360" s="68"/>
      <c r="E360" s="68"/>
      <c r="F360" s="68"/>
      <c r="G360" s="68"/>
      <c r="H360" s="68"/>
      <c r="I360" s="68"/>
      <c r="J360" s="70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76" t="s">
        <v>176</v>
      </c>
      <c r="AG360" s="4"/>
      <c r="AH360" s="4"/>
      <c r="AI360" s="4"/>
      <c r="AJ360" s="105"/>
      <c r="AK360" s="4"/>
      <c r="AL360" s="4"/>
    </row>
    <row r="361" customFormat="false" ht="15" hidden="false" customHeight="false" outlineLevel="0" collapsed="false">
      <c r="A361" s="77" t="s">
        <v>177</v>
      </c>
      <c r="B361" s="54" t="n">
        <f aca="false">SUM(D361:AE361)-K361</f>
        <v>0</v>
      </c>
      <c r="C361" s="54" t="n">
        <f aca="false">B361-J361</f>
        <v>0</v>
      </c>
      <c r="D361" s="55"/>
      <c r="E361" s="55"/>
      <c r="F361" s="55"/>
      <c r="G361" s="55"/>
      <c r="H361" s="55"/>
      <c r="I361" s="55"/>
      <c r="J361" s="58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77" t="s">
        <v>177</v>
      </c>
      <c r="AG361" s="4"/>
      <c r="AH361" s="4"/>
      <c r="AI361" s="4"/>
      <c r="AJ361" s="105"/>
      <c r="AK361" s="4"/>
      <c r="AL361" s="4"/>
    </row>
    <row r="362" customFormat="false" ht="15" hidden="false" customHeight="false" outlineLevel="0" collapsed="false">
      <c r="A362" s="77" t="s">
        <v>178</v>
      </c>
      <c r="B362" s="54" t="n">
        <f aca="false">SUM(D362:AE362)-K362</f>
        <v>311</v>
      </c>
      <c r="C362" s="54" t="n">
        <f aca="false">B362-J362</f>
        <v>308</v>
      </c>
      <c r="D362" s="55"/>
      <c r="E362" s="55"/>
      <c r="F362" s="55"/>
      <c r="G362" s="55"/>
      <c r="H362" s="55"/>
      <c r="I362" s="55" t="n">
        <v>2</v>
      </c>
      <c r="J362" s="58" t="n">
        <v>3</v>
      </c>
      <c r="K362" s="55"/>
      <c r="L362" s="55" t="n">
        <v>2</v>
      </c>
      <c r="M362" s="55"/>
      <c r="N362" s="55" t="n">
        <v>6</v>
      </c>
      <c r="O362" s="55" t="n">
        <v>5</v>
      </c>
      <c r="P362" s="55"/>
      <c r="Q362" s="55" t="n">
        <v>44</v>
      </c>
      <c r="R362" s="55"/>
      <c r="S362" s="55"/>
      <c r="T362" s="55" t="n">
        <v>43</v>
      </c>
      <c r="U362" s="55"/>
      <c r="V362" s="55" t="n">
        <v>3</v>
      </c>
      <c r="W362" s="55"/>
      <c r="X362" s="55" t="n">
        <v>169</v>
      </c>
      <c r="Y362" s="55"/>
      <c r="Z362" s="55" t="n">
        <v>6</v>
      </c>
      <c r="AA362" s="55" t="n">
        <v>9</v>
      </c>
      <c r="AB362" s="55"/>
      <c r="AC362" s="55" t="n">
        <v>19</v>
      </c>
      <c r="AD362" s="55"/>
      <c r="AE362" s="55"/>
      <c r="AF362" s="77" t="s">
        <v>178</v>
      </c>
      <c r="AG362" s="4"/>
      <c r="AH362" s="4"/>
      <c r="AI362" s="4"/>
      <c r="AJ362" s="105" t="n">
        <v>1</v>
      </c>
      <c r="AK362" s="4"/>
      <c r="AL362" s="4"/>
    </row>
    <row r="363" customFormat="false" ht="15" hidden="false" customHeight="false" outlineLevel="0" collapsed="false">
      <c r="A363" s="77" t="s">
        <v>179</v>
      </c>
      <c r="B363" s="54" t="n">
        <f aca="false">SUM(D363:AE363)-K363</f>
        <v>314</v>
      </c>
      <c r="C363" s="54" t="n">
        <f aca="false">B363-J363</f>
        <v>189</v>
      </c>
      <c r="D363" s="55"/>
      <c r="E363" s="55"/>
      <c r="F363" s="55" t="n">
        <v>2</v>
      </c>
      <c r="G363" s="55" t="n">
        <v>12</v>
      </c>
      <c r="H363" s="55"/>
      <c r="I363" s="55"/>
      <c r="J363" s="58" t="n">
        <v>125</v>
      </c>
      <c r="K363" s="55"/>
      <c r="L363" s="55"/>
      <c r="M363" s="55"/>
      <c r="N363" s="55"/>
      <c r="O363" s="55"/>
      <c r="P363" s="55"/>
      <c r="Q363" s="55" t="n">
        <v>165</v>
      </c>
      <c r="R363" s="55"/>
      <c r="S363" s="55"/>
      <c r="T363" s="55" t="n">
        <v>1</v>
      </c>
      <c r="U363" s="55" t="n">
        <v>3</v>
      </c>
      <c r="V363" s="55"/>
      <c r="W363" s="55"/>
      <c r="X363" s="55" t="n">
        <v>1</v>
      </c>
      <c r="Y363" s="55"/>
      <c r="Z363" s="55"/>
      <c r="AA363" s="55" t="n">
        <v>3</v>
      </c>
      <c r="AB363" s="55" t="n">
        <v>2</v>
      </c>
      <c r="AC363" s="55"/>
      <c r="AD363" s="55"/>
      <c r="AE363" s="55"/>
      <c r="AF363" s="77" t="s">
        <v>179</v>
      </c>
      <c r="AG363" s="4"/>
      <c r="AH363" s="4"/>
      <c r="AI363" s="4"/>
      <c r="AJ363" s="105"/>
      <c r="AK363" s="4"/>
      <c r="AL363" s="4"/>
    </row>
    <row r="364" customFormat="false" ht="15" hidden="false" customHeight="false" outlineLevel="0" collapsed="false">
      <c r="A364" s="77" t="s">
        <v>180</v>
      </c>
      <c r="B364" s="54" t="n">
        <f aca="false">SUM(D364:AE364)-K364</f>
        <v>5</v>
      </c>
      <c r="C364" s="54" t="n">
        <f aca="false">B364-J364</f>
        <v>5</v>
      </c>
      <c r="D364" s="55"/>
      <c r="E364" s="55"/>
      <c r="F364" s="55"/>
      <c r="G364" s="55"/>
      <c r="H364" s="55"/>
      <c r="I364" s="55"/>
      <c r="J364" s="58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 t="n">
        <v>5</v>
      </c>
      <c r="Y364" s="55"/>
      <c r="Z364" s="55"/>
      <c r="AA364" s="55"/>
      <c r="AB364" s="55"/>
      <c r="AC364" s="55"/>
      <c r="AD364" s="55"/>
      <c r="AE364" s="55"/>
      <c r="AF364" s="77" t="s">
        <v>180</v>
      </c>
      <c r="AG364" s="4"/>
      <c r="AH364" s="4"/>
      <c r="AI364" s="4"/>
      <c r="AJ364" s="105" t="n">
        <v>1</v>
      </c>
      <c r="AK364" s="4"/>
      <c r="AL364" s="4"/>
    </row>
    <row r="365" customFormat="false" ht="15" hidden="false" customHeight="false" outlineLevel="0" collapsed="false">
      <c r="A365" s="77" t="s">
        <v>181</v>
      </c>
      <c r="B365" s="54" t="n">
        <f aca="false">SUM(D365:AE365)-K365</f>
        <v>1591</v>
      </c>
      <c r="C365" s="54" t="n">
        <f aca="false">B365-J365</f>
        <v>1495</v>
      </c>
      <c r="D365" s="55"/>
      <c r="E365" s="55"/>
      <c r="F365" s="55" t="n">
        <v>31</v>
      </c>
      <c r="G365" s="55" t="n">
        <v>47</v>
      </c>
      <c r="H365" s="55"/>
      <c r="I365" s="55" t="n">
        <v>2</v>
      </c>
      <c r="J365" s="58" t="n">
        <v>96</v>
      </c>
      <c r="K365" s="55"/>
      <c r="L365" s="55" t="n">
        <v>64</v>
      </c>
      <c r="M365" s="55"/>
      <c r="N365" s="55" t="n">
        <v>71</v>
      </c>
      <c r="O365" s="55" t="n">
        <v>52</v>
      </c>
      <c r="P365" s="55"/>
      <c r="Q365" s="55" t="n">
        <v>6</v>
      </c>
      <c r="R365" s="55"/>
      <c r="S365" s="55"/>
      <c r="T365" s="55" t="n">
        <v>78</v>
      </c>
      <c r="U365" s="55" t="n">
        <v>15</v>
      </c>
      <c r="V365" s="55" t="n">
        <v>25</v>
      </c>
      <c r="W365" s="55"/>
      <c r="X365" s="55" t="n">
        <v>182</v>
      </c>
      <c r="Y365" s="55"/>
      <c r="Z365" s="55" t="n">
        <v>137</v>
      </c>
      <c r="AA365" s="55" t="n">
        <v>135</v>
      </c>
      <c r="AB365" s="55" t="n">
        <v>590</v>
      </c>
      <c r="AC365" s="55" t="n">
        <v>60</v>
      </c>
      <c r="AD365" s="55"/>
      <c r="AE365" s="55"/>
      <c r="AF365" s="77" t="s">
        <v>181</v>
      </c>
      <c r="AG365" s="4"/>
      <c r="AH365" s="4"/>
      <c r="AI365" s="4"/>
      <c r="AJ365" s="105" t="n">
        <v>98</v>
      </c>
      <c r="AK365" s="4"/>
      <c r="AL365" s="4"/>
    </row>
    <row r="366" customFormat="false" ht="15" hidden="false" customHeight="false" outlineLevel="0" collapsed="false">
      <c r="A366" s="77" t="s">
        <v>182</v>
      </c>
      <c r="B366" s="54" t="n">
        <f aca="false">SUM(D366:AE366)-K366</f>
        <v>0</v>
      </c>
      <c r="C366" s="54" t="n">
        <f aca="false">B366-J366</f>
        <v>0</v>
      </c>
      <c r="D366" s="55"/>
      <c r="E366" s="55"/>
      <c r="F366" s="55"/>
      <c r="G366" s="55"/>
      <c r="H366" s="55"/>
      <c r="I366" s="55"/>
      <c r="J366" s="58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77" t="s">
        <v>182</v>
      </c>
      <c r="AG366" s="4"/>
      <c r="AH366" s="4"/>
      <c r="AI366" s="4"/>
      <c r="AJ366" s="105"/>
      <c r="AK366" s="4"/>
      <c r="AL366" s="4"/>
    </row>
    <row r="367" customFormat="false" ht="15" hidden="false" customHeight="false" outlineLevel="0" collapsed="false">
      <c r="A367" s="77" t="s">
        <v>183</v>
      </c>
      <c r="B367" s="54" t="n">
        <f aca="false">SUM(D367:AE367)-K367</f>
        <v>1</v>
      </c>
      <c r="C367" s="54" t="n">
        <f aca="false">B367-J367</f>
        <v>1</v>
      </c>
      <c r="D367" s="55"/>
      <c r="E367" s="55"/>
      <c r="F367" s="55"/>
      <c r="G367" s="55"/>
      <c r="H367" s="55"/>
      <c r="I367" s="55"/>
      <c r="J367" s="58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 t="n">
        <v>1</v>
      </c>
      <c r="AC367" s="55"/>
      <c r="AD367" s="55"/>
      <c r="AE367" s="55"/>
      <c r="AF367" s="77" t="s">
        <v>183</v>
      </c>
      <c r="AG367" s="4"/>
      <c r="AH367" s="4"/>
      <c r="AI367" s="4"/>
      <c r="AJ367" s="105"/>
      <c r="AK367" s="4"/>
      <c r="AL367" s="4"/>
    </row>
    <row r="368" customFormat="false" ht="15" hidden="false" customHeight="false" outlineLevel="0" collapsed="false">
      <c r="A368" s="77" t="s">
        <v>184</v>
      </c>
      <c r="B368" s="54" t="n">
        <f aca="false">SUM(D368:AE368)-K368</f>
        <v>71</v>
      </c>
      <c r="C368" s="54" t="n">
        <f aca="false">B368-J368</f>
        <v>44</v>
      </c>
      <c r="D368" s="55"/>
      <c r="E368" s="55"/>
      <c r="F368" s="55" t="n">
        <v>4</v>
      </c>
      <c r="G368" s="55"/>
      <c r="H368" s="55"/>
      <c r="I368" s="55"/>
      <c r="J368" s="58" t="n">
        <v>27</v>
      </c>
      <c r="K368" s="55"/>
      <c r="L368" s="55" t="n">
        <v>1</v>
      </c>
      <c r="M368" s="55"/>
      <c r="N368" s="55" t="n">
        <v>17</v>
      </c>
      <c r="O368" s="55"/>
      <c r="P368" s="55"/>
      <c r="Q368" s="55" t="n">
        <v>3</v>
      </c>
      <c r="R368" s="55"/>
      <c r="S368" s="55"/>
      <c r="T368" s="55" t="n">
        <v>2</v>
      </c>
      <c r="U368" s="55" t="n">
        <v>1</v>
      </c>
      <c r="V368" s="55"/>
      <c r="W368" s="55"/>
      <c r="X368" s="55"/>
      <c r="Y368" s="55"/>
      <c r="Z368" s="55" t="n">
        <v>6</v>
      </c>
      <c r="AA368" s="55" t="n">
        <v>6</v>
      </c>
      <c r="AB368" s="55" t="n">
        <v>4</v>
      </c>
      <c r="AC368" s="55"/>
      <c r="AD368" s="55"/>
      <c r="AE368" s="55"/>
      <c r="AF368" s="77" t="s">
        <v>184</v>
      </c>
      <c r="AG368" s="4"/>
      <c r="AH368" s="4"/>
      <c r="AI368" s="4"/>
      <c r="AJ368" s="105" t="n">
        <v>56</v>
      </c>
      <c r="AK368" s="4"/>
      <c r="AL368" s="4"/>
    </row>
    <row r="369" customFormat="false" ht="15" hidden="false" customHeight="false" outlineLevel="0" collapsed="false">
      <c r="A369" s="77" t="s">
        <v>185</v>
      </c>
      <c r="B369" s="54" t="n">
        <f aca="false">SUM(D369:AE369)-K369</f>
        <v>185</v>
      </c>
      <c r="C369" s="54" t="n">
        <f aca="false">B369-J369</f>
        <v>185</v>
      </c>
      <c r="D369" s="55"/>
      <c r="E369" s="55"/>
      <c r="F369" s="55"/>
      <c r="G369" s="55"/>
      <c r="H369" s="55"/>
      <c r="I369" s="55"/>
      <c r="J369" s="58"/>
      <c r="K369" s="55"/>
      <c r="L369" s="55"/>
      <c r="M369" s="55"/>
      <c r="N369" s="55" t="n">
        <v>63</v>
      </c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 t="n">
        <v>27</v>
      </c>
      <c r="AB369" s="55" t="n">
        <v>9</v>
      </c>
      <c r="AC369" s="55" t="n">
        <v>86</v>
      </c>
      <c r="AD369" s="55"/>
      <c r="AE369" s="55"/>
      <c r="AF369" s="77" t="s">
        <v>185</v>
      </c>
      <c r="AG369" s="4"/>
      <c r="AH369" s="4"/>
      <c r="AI369" s="4"/>
      <c r="AJ369" s="105"/>
      <c r="AK369" s="4"/>
      <c r="AL369" s="4"/>
    </row>
    <row r="370" customFormat="false" ht="15" hidden="false" customHeight="false" outlineLevel="0" collapsed="false">
      <c r="A370" s="77" t="s">
        <v>186</v>
      </c>
      <c r="B370" s="54" t="n">
        <f aca="false">SUM(D370:AE370)-K370</f>
        <v>0</v>
      </c>
      <c r="C370" s="54" t="n">
        <f aca="false">B370-J370</f>
        <v>0</v>
      </c>
      <c r="D370" s="55"/>
      <c r="E370" s="55"/>
      <c r="F370" s="55"/>
      <c r="G370" s="55"/>
      <c r="H370" s="55"/>
      <c r="I370" s="55"/>
      <c r="J370" s="58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77" t="s">
        <v>186</v>
      </c>
      <c r="AG370" s="4"/>
      <c r="AH370" s="4"/>
      <c r="AI370" s="4"/>
      <c r="AJ370" s="105"/>
      <c r="AK370" s="4"/>
      <c r="AL370" s="4"/>
    </row>
    <row r="371" customFormat="false" ht="15" hidden="false" customHeight="false" outlineLevel="0" collapsed="false">
      <c r="A371" s="77" t="s">
        <v>187</v>
      </c>
      <c r="B371" s="54" t="n">
        <f aca="false">SUM(D371:AE371)-K371</f>
        <v>0</v>
      </c>
      <c r="C371" s="54" t="n">
        <f aca="false">B371-J371</f>
        <v>0</v>
      </c>
      <c r="D371" s="55"/>
      <c r="E371" s="55"/>
      <c r="F371" s="55"/>
      <c r="G371" s="55"/>
      <c r="H371" s="55"/>
      <c r="I371" s="55"/>
      <c r="J371" s="58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77" t="s">
        <v>187</v>
      </c>
      <c r="AG371" s="4"/>
      <c r="AH371" s="4"/>
      <c r="AI371" s="4"/>
      <c r="AJ371" s="105"/>
      <c r="AK371" s="4"/>
      <c r="AL371" s="4"/>
    </row>
    <row r="372" customFormat="false" ht="15" hidden="false" customHeight="false" outlineLevel="0" collapsed="false">
      <c r="A372" s="77" t="s">
        <v>188</v>
      </c>
      <c r="B372" s="54" t="n">
        <f aca="false">SUM(D372:AE372)-K372</f>
        <v>0</v>
      </c>
      <c r="C372" s="54" t="n">
        <f aca="false">B372-J372</f>
        <v>0</v>
      </c>
      <c r="D372" s="55"/>
      <c r="E372" s="55"/>
      <c r="F372" s="55"/>
      <c r="G372" s="55"/>
      <c r="H372" s="55"/>
      <c r="I372" s="55"/>
      <c r="J372" s="58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77" t="s">
        <v>188</v>
      </c>
      <c r="AG372" s="4"/>
      <c r="AH372" s="4"/>
      <c r="AI372" s="4"/>
      <c r="AJ372" s="105"/>
      <c r="AK372" s="4"/>
      <c r="AL372" s="4"/>
    </row>
    <row r="373" customFormat="false" ht="15" hidden="false" customHeight="false" outlineLevel="0" collapsed="false">
      <c r="A373" s="77" t="s">
        <v>189</v>
      </c>
      <c r="B373" s="54" t="n">
        <f aca="false">SUM(D373:AE373)-K373</f>
        <v>0</v>
      </c>
      <c r="C373" s="54" t="n">
        <f aca="false">B373-J373</f>
        <v>0</v>
      </c>
      <c r="D373" s="55"/>
      <c r="E373" s="55"/>
      <c r="F373" s="55"/>
      <c r="G373" s="55"/>
      <c r="H373" s="55"/>
      <c r="I373" s="55"/>
      <c r="J373" s="58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77" t="s">
        <v>189</v>
      </c>
      <c r="AG373" s="4"/>
      <c r="AH373" s="4"/>
      <c r="AI373" s="4"/>
      <c r="AJ373" s="105"/>
      <c r="AK373" s="4"/>
      <c r="AL373" s="4"/>
    </row>
    <row r="374" customFormat="false" ht="15" hidden="false" customHeight="false" outlineLevel="0" collapsed="false">
      <c r="A374" s="77" t="s">
        <v>190</v>
      </c>
      <c r="B374" s="54" t="n">
        <f aca="false">SUM(D374:AE374)-K374</f>
        <v>0</v>
      </c>
      <c r="C374" s="54" t="n">
        <f aca="false">B374-J374</f>
        <v>0</v>
      </c>
      <c r="D374" s="55"/>
      <c r="E374" s="55"/>
      <c r="F374" s="55"/>
      <c r="G374" s="55"/>
      <c r="H374" s="55"/>
      <c r="I374" s="55"/>
      <c r="J374" s="58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77" t="s">
        <v>190</v>
      </c>
      <c r="AG374" s="4"/>
      <c r="AH374" s="4"/>
      <c r="AI374" s="4"/>
      <c r="AJ374" s="105"/>
      <c r="AK374" s="4"/>
      <c r="AL374" s="4"/>
    </row>
    <row r="375" customFormat="false" ht="15.75" hidden="false" customHeight="false" outlineLevel="0" collapsed="false">
      <c r="A375" s="77" t="s">
        <v>191</v>
      </c>
      <c r="B375" s="54" t="n">
        <f aca="false">SUM(D375:AE375)-K375</f>
        <v>0</v>
      </c>
      <c r="C375" s="54" t="n">
        <f aca="false">B375-J375</f>
        <v>0</v>
      </c>
      <c r="D375" s="55"/>
      <c r="E375" s="55"/>
      <c r="F375" s="55"/>
      <c r="G375" s="55"/>
      <c r="H375" s="55"/>
      <c r="I375" s="55"/>
      <c r="J375" s="58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78" t="s">
        <v>191</v>
      </c>
      <c r="AG375" s="4"/>
      <c r="AH375" s="4"/>
      <c r="AI375" s="4"/>
      <c r="AJ375" s="105"/>
      <c r="AK375" s="4"/>
      <c r="AL375" s="4"/>
    </row>
    <row r="376" customFormat="false" ht="15" hidden="false" customHeight="false" outlineLevel="0" collapsed="false">
      <c r="A376" s="26" t="s">
        <v>192</v>
      </c>
      <c r="B376" s="54" t="n">
        <f aca="false">SUM(D376:AE376)-K376</f>
        <v>3761</v>
      </c>
      <c r="C376" s="54" t="n">
        <f aca="false">B376-J376</f>
        <v>2202</v>
      </c>
      <c r="D376" s="55" t="n">
        <f aca="false">SUM(D267:D307)</f>
        <v>275</v>
      </c>
      <c r="E376" s="55" t="n">
        <f aca="false">SUM(E267:E307)</f>
        <v>0</v>
      </c>
      <c r="F376" s="55" t="n">
        <f aca="false">SUM(F267:F307)</f>
        <v>0</v>
      </c>
      <c r="G376" s="55" t="n">
        <f aca="false">SUM(G267:G307)</f>
        <v>59</v>
      </c>
      <c r="H376" s="55" t="n">
        <f aca="false">SUM(H267:H307)</f>
        <v>0</v>
      </c>
      <c r="I376" s="55" t="n">
        <f aca="false">SUM(I267:I307)</f>
        <v>98</v>
      </c>
      <c r="J376" s="58" t="n">
        <f aca="false">SUM(J267:J307)</f>
        <v>1559</v>
      </c>
      <c r="K376" s="55" t="n">
        <f aca="false">SUM(K267:K307)</f>
        <v>0</v>
      </c>
      <c r="L376" s="55" t="n">
        <f aca="false">SUM(L267:L307)</f>
        <v>7</v>
      </c>
      <c r="M376" s="55" t="n">
        <f aca="false">SUM(M267:M307)</f>
        <v>0</v>
      </c>
      <c r="N376" s="55" t="n">
        <f aca="false">SUM(N267:N307)</f>
        <v>386</v>
      </c>
      <c r="O376" s="55" t="n">
        <f aca="false">SUM(O267:O307)</f>
        <v>55</v>
      </c>
      <c r="P376" s="55" t="n">
        <f aca="false">SUM(P267:P307)</f>
        <v>89</v>
      </c>
      <c r="Q376" s="55" t="n">
        <f aca="false">SUM(Q267:Q307)</f>
        <v>480</v>
      </c>
      <c r="R376" s="55" t="n">
        <f aca="false">SUM(R267:R307)</f>
        <v>120</v>
      </c>
      <c r="S376" s="55" t="n">
        <f aca="false">SUM(S267:S307)</f>
        <v>232</v>
      </c>
      <c r="T376" s="55" t="n">
        <f aca="false">SUM(T267:T307)</f>
        <v>16</v>
      </c>
      <c r="U376" s="55" t="n">
        <f aca="false">SUM(U267:U307)</f>
        <v>13</v>
      </c>
      <c r="V376" s="55" t="n">
        <f aca="false">SUM(V267:V307)</f>
        <v>0</v>
      </c>
      <c r="W376" s="55" t="n">
        <f aca="false">SUM(W267:W307)</f>
        <v>0</v>
      </c>
      <c r="X376" s="55" t="n">
        <f aca="false">SUM(X267:X307)</f>
        <v>241</v>
      </c>
      <c r="Y376" s="55" t="n">
        <f aca="false">SUM(Y267:Y307)</f>
        <v>0</v>
      </c>
      <c r="Z376" s="55" t="n">
        <f aca="false">SUM(Z267:Z307)</f>
        <v>27</v>
      </c>
      <c r="AA376" s="55" t="n">
        <f aca="false">SUM(AA267:AA307)</f>
        <v>10</v>
      </c>
      <c r="AB376" s="55" t="n">
        <f aca="false">SUM(AB267:AB307)</f>
        <v>9</v>
      </c>
      <c r="AC376" s="55" t="n">
        <f aca="false">SUM(AC267:AC307)</f>
        <v>85</v>
      </c>
      <c r="AD376" s="55" t="n">
        <f aca="false">SUM(AD267:AD307)</f>
        <v>0</v>
      </c>
      <c r="AE376" s="55" t="n">
        <f aca="false">SUM(AE267:AE307)</f>
        <v>0</v>
      </c>
      <c r="AF376" s="2"/>
      <c r="AG376" s="4"/>
      <c r="AH376" s="4"/>
      <c r="AI376" s="4"/>
      <c r="AJ376" s="105"/>
      <c r="AK376" s="4"/>
      <c r="AL376" s="4"/>
    </row>
    <row r="377" customFormat="false" ht="15" hidden="false" customHeight="false" outlineLevel="0" collapsed="false">
      <c r="A377" s="26" t="s">
        <v>193</v>
      </c>
      <c r="B377" s="54" t="n">
        <f aca="false">SUM(D377:AE377)-K377</f>
        <v>6552</v>
      </c>
      <c r="C377" s="54" t="n">
        <f aca="false">B377-J377</f>
        <v>3537</v>
      </c>
      <c r="D377" s="55" t="n">
        <f aca="false">SUM(D317:D345)</f>
        <v>35</v>
      </c>
      <c r="E377" s="55" t="n">
        <f aca="false">SUM(E317:E345)</f>
        <v>0</v>
      </c>
      <c r="F377" s="55" t="n">
        <f aca="false">SUM(F317:F345)</f>
        <v>45</v>
      </c>
      <c r="G377" s="55" t="n">
        <f aca="false">SUM(G317:G345)</f>
        <v>2</v>
      </c>
      <c r="H377" s="55" t="n">
        <f aca="false">SUM(H317:H345)</f>
        <v>0</v>
      </c>
      <c r="I377" s="55" t="n">
        <f aca="false">SUM(I317:I345)</f>
        <v>45</v>
      </c>
      <c r="J377" s="58" t="n">
        <f aca="false">SUM(J317:J345)</f>
        <v>3015</v>
      </c>
      <c r="K377" s="55" t="n">
        <f aca="false">SUM(K317:K345)</f>
        <v>0</v>
      </c>
      <c r="L377" s="55" t="n">
        <f aca="false">SUM(L317:L345)</f>
        <v>212</v>
      </c>
      <c r="M377" s="55" t="n">
        <f aca="false">SUM(M317:M345)</f>
        <v>0</v>
      </c>
      <c r="N377" s="55" t="n">
        <f aca="false">SUM(N317:N345)</f>
        <v>512</v>
      </c>
      <c r="O377" s="55" t="n">
        <f aca="false">SUM(O317:O345)</f>
        <v>363</v>
      </c>
      <c r="P377" s="55" t="n">
        <f aca="false">SUM(P317:P345)</f>
        <v>544</v>
      </c>
      <c r="Q377" s="55" t="n">
        <f aca="false">SUM(Q317:Q345)</f>
        <v>381</v>
      </c>
      <c r="R377" s="55" t="n">
        <f aca="false">SUM(R317:R345)</f>
        <v>38</v>
      </c>
      <c r="S377" s="55" t="n">
        <f aca="false">SUM(S317:S345)</f>
        <v>95</v>
      </c>
      <c r="T377" s="55" t="n">
        <f aca="false">SUM(T317:T345)</f>
        <v>133</v>
      </c>
      <c r="U377" s="55" t="n">
        <f aca="false">SUM(U317:U345)</f>
        <v>31</v>
      </c>
      <c r="V377" s="55" t="n">
        <f aca="false">SUM(V317:V345)</f>
        <v>373</v>
      </c>
      <c r="W377" s="55" t="n">
        <f aca="false">SUM(W317:W345)</f>
        <v>0</v>
      </c>
      <c r="X377" s="55" t="n">
        <f aca="false">SUM(X317:X345)</f>
        <v>299</v>
      </c>
      <c r="Y377" s="55" t="n">
        <f aca="false">SUM(Y317:Y345)</f>
        <v>0</v>
      </c>
      <c r="Z377" s="55" t="n">
        <f aca="false">SUM(Z317:Z345)</f>
        <v>53</v>
      </c>
      <c r="AA377" s="55" t="n">
        <f aca="false">SUM(AA317:AA345)</f>
        <v>253</v>
      </c>
      <c r="AB377" s="55" t="n">
        <f aca="false">SUM(AB317:AB345)</f>
        <v>5</v>
      </c>
      <c r="AC377" s="55" t="n">
        <f aca="false">SUM(AC317:AC345)</f>
        <v>118</v>
      </c>
      <c r="AD377" s="55" t="n">
        <f aca="false">SUM(AD317:AD345)</f>
        <v>0</v>
      </c>
      <c r="AE377" s="55" t="n">
        <f aca="false">SUM(AE317:AE345)</f>
        <v>0</v>
      </c>
      <c r="AF377" s="2"/>
      <c r="AG377" s="4"/>
      <c r="AH377" s="4"/>
      <c r="AI377" s="4"/>
      <c r="AJ377" s="105"/>
      <c r="AK377" s="4"/>
      <c r="AL377" s="4"/>
    </row>
    <row r="378" customFormat="false" ht="15" hidden="false" customHeight="false" outlineLevel="0" collapsed="false">
      <c r="A378" s="26" t="s">
        <v>194</v>
      </c>
      <c r="B378" s="54" t="n">
        <f aca="false">SUM(D378:AE378)-K378</f>
        <v>2478</v>
      </c>
      <c r="C378" s="54" t="n">
        <f aca="false">B378-J378</f>
        <v>2227</v>
      </c>
      <c r="D378" s="55" t="n">
        <f aca="false">SUM(D360:D375)</f>
        <v>0</v>
      </c>
      <c r="E378" s="55" t="n">
        <f aca="false">SUM(E360:E375)</f>
        <v>0</v>
      </c>
      <c r="F378" s="55" t="n">
        <f aca="false">SUM(F360:F375)</f>
        <v>37</v>
      </c>
      <c r="G378" s="55" t="n">
        <f aca="false">SUM(G360:G375)</f>
        <v>59</v>
      </c>
      <c r="H378" s="55" t="n">
        <f aca="false">SUM(H360:H375)</f>
        <v>0</v>
      </c>
      <c r="I378" s="55" t="n">
        <f aca="false">SUM(I360:I375)</f>
        <v>4</v>
      </c>
      <c r="J378" s="58" t="n">
        <f aca="false">SUM(J360:J375)</f>
        <v>251</v>
      </c>
      <c r="K378" s="55" t="n">
        <f aca="false">SUM(K360:K375)</f>
        <v>0</v>
      </c>
      <c r="L378" s="55" t="n">
        <f aca="false">SUM(L360:L375)</f>
        <v>67</v>
      </c>
      <c r="M378" s="55" t="n">
        <f aca="false">SUM(M360:M375)</f>
        <v>0</v>
      </c>
      <c r="N378" s="55" t="n">
        <f aca="false">SUM(N360:N375)</f>
        <v>157</v>
      </c>
      <c r="O378" s="55" t="n">
        <f aca="false">SUM(O360:O375)</f>
        <v>57</v>
      </c>
      <c r="P378" s="55" t="n">
        <f aca="false">SUM(P360:P375)</f>
        <v>0</v>
      </c>
      <c r="Q378" s="55" t="n">
        <f aca="false">SUM(Q360:Q375)</f>
        <v>218</v>
      </c>
      <c r="R378" s="55" t="n">
        <f aca="false">SUM(R360:R375)</f>
        <v>0</v>
      </c>
      <c r="S378" s="55" t="n">
        <f aca="false">SUM(S360:S375)</f>
        <v>0</v>
      </c>
      <c r="T378" s="55" t="n">
        <f aca="false">SUM(T360:T375)</f>
        <v>124</v>
      </c>
      <c r="U378" s="55" t="n">
        <f aca="false">SUM(U360:U375)</f>
        <v>19</v>
      </c>
      <c r="V378" s="55" t="n">
        <f aca="false">SUM(V360:V375)</f>
        <v>28</v>
      </c>
      <c r="W378" s="55" t="n">
        <f aca="false">SUM(W360:W375)</f>
        <v>0</v>
      </c>
      <c r="X378" s="55" t="n">
        <f aca="false">SUM(X360:X375)</f>
        <v>357</v>
      </c>
      <c r="Y378" s="55" t="n">
        <f aca="false">SUM(Y360:Y375)</f>
        <v>0</v>
      </c>
      <c r="Z378" s="55" t="n">
        <f aca="false">SUM(Z360:Z375)</f>
        <v>149</v>
      </c>
      <c r="AA378" s="55" t="n">
        <f aca="false">SUM(AA360:AA375)</f>
        <v>180</v>
      </c>
      <c r="AB378" s="55" t="n">
        <f aca="false">SUM(AB360:AB375)</f>
        <v>606</v>
      </c>
      <c r="AC378" s="55" t="n">
        <f aca="false">SUM(AC360:AC375)</f>
        <v>165</v>
      </c>
      <c r="AD378" s="55" t="n">
        <f aca="false">SUM(AD360:AD375)</f>
        <v>0</v>
      </c>
      <c r="AE378" s="55" t="n">
        <f aca="false">SUM(AE360:AE375)</f>
        <v>0</v>
      </c>
      <c r="AF378" s="2"/>
      <c r="AG378" s="4"/>
      <c r="AH378" s="4"/>
      <c r="AI378" s="4"/>
      <c r="AJ378" s="105"/>
      <c r="AK378" s="4"/>
      <c r="AL378" s="4"/>
    </row>
    <row r="379" customFormat="false" ht="15" hidden="false" customHeight="false" outlineLevel="0" collapsed="false">
      <c r="A379" s="26" t="s">
        <v>195</v>
      </c>
      <c r="B379" s="54" t="n">
        <f aca="false">SUM(D379:AE379)-K379</f>
        <v>170</v>
      </c>
      <c r="C379" s="54" t="n">
        <f aca="false">B379-J379</f>
        <v>147</v>
      </c>
      <c r="D379" s="55" t="n">
        <f aca="false">SUM(D308:D315,D347:D358)</f>
        <v>4</v>
      </c>
      <c r="E379" s="55" t="n">
        <f aca="false">SUM(E308:E315,E347:E358)</f>
        <v>0</v>
      </c>
      <c r="F379" s="55" t="n">
        <f aca="false">SUM(F308:F315,F347:F358)</f>
        <v>5</v>
      </c>
      <c r="G379" s="55" t="n">
        <f aca="false">SUM(G308:G315,G347:G358)</f>
        <v>12</v>
      </c>
      <c r="H379" s="55" t="n">
        <f aca="false">SUM(H308:H315,H347:H358)</f>
        <v>0</v>
      </c>
      <c r="I379" s="55" t="n">
        <f aca="false">SUM(I308:I315,I347:I358)</f>
        <v>11</v>
      </c>
      <c r="J379" s="58" t="n">
        <f aca="false">SUM(J308:J315,J347:J358)</f>
        <v>23</v>
      </c>
      <c r="K379" s="55" t="n">
        <f aca="false">SUM(K308:K315,K347:K358)</f>
        <v>0</v>
      </c>
      <c r="L379" s="55" t="n">
        <f aca="false">SUM(L308:L315,L347:L358)</f>
        <v>3</v>
      </c>
      <c r="M379" s="55" t="n">
        <f aca="false">SUM(M308:M315,M347:M358)</f>
        <v>0</v>
      </c>
      <c r="N379" s="55" t="n">
        <f aca="false">SUM(N308:N315,N347:N358)</f>
        <v>13</v>
      </c>
      <c r="O379" s="55" t="n">
        <f aca="false">SUM(O308:O315,O347:O358)</f>
        <v>5</v>
      </c>
      <c r="P379" s="55" t="n">
        <f aca="false">SUM(P308:P315,P347:P358)</f>
        <v>7</v>
      </c>
      <c r="Q379" s="55" t="n">
        <f aca="false">SUM(Q308:Q315,Q347:Q358)</f>
        <v>19</v>
      </c>
      <c r="R379" s="55" t="n">
        <f aca="false">SUM(R308:R315,R347:R358)</f>
        <v>5</v>
      </c>
      <c r="S379" s="55" t="n">
        <f aca="false">SUM(S308:S315,S347:S358)</f>
        <v>3</v>
      </c>
      <c r="T379" s="55" t="n">
        <f aca="false">SUM(T308:T315,T347:T358)</f>
        <v>4</v>
      </c>
      <c r="U379" s="55" t="n">
        <f aca="false">SUM(U308:U315,U347:U358)</f>
        <v>6</v>
      </c>
      <c r="V379" s="55" t="n">
        <f aca="false">SUM(V308:V315,V347:V358)</f>
        <v>1</v>
      </c>
      <c r="W379" s="55" t="n">
        <f aca="false">SUM(W308:W315,W347:W358)</f>
        <v>0</v>
      </c>
      <c r="X379" s="55" t="n">
        <f aca="false">SUM(X308:X315,X347:X358)</f>
        <v>11</v>
      </c>
      <c r="Y379" s="55" t="n">
        <f aca="false">SUM(Y308:Y315,Y347:Y358)</f>
        <v>0</v>
      </c>
      <c r="Z379" s="55" t="n">
        <f aca="false">SUM(Z308:Z315,Z347:Z358)</f>
        <v>14</v>
      </c>
      <c r="AA379" s="55" t="n">
        <f aca="false">SUM(AA308:AA315,AA347:AA358)</f>
        <v>7</v>
      </c>
      <c r="AB379" s="55" t="n">
        <f aca="false">SUM(AB308:AB315,AB347:AB358)</f>
        <v>11</v>
      </c>
      <c r="AC379" s="55" t="n">
        <f aca="false">SUM(AC308:AC315,AC347:AC358)</f>
        <v>6</v>
      </c>
      <c r="AD379" s="55" t="n">
        <f aca="false">SUM(AD308:AD315,AD347:AD358)</f>
        <v>0</v>
      </c>
      <c r="AE379" s="55" t="n">
        <f aca="false">SUM(AE308:AE315,AE347:AE358)</f>
        <v>0</v>
      </c>
      <c r="AF379" s="2"/>
      <c r="AG379" s="4"/>
      <c r="AH379" s="4"/>
      <c r="AI379" s="4"/>
      <c r="AJ379" s="105"/>
      <c r="AK379" s="4"/>
      <c r="AL379" s="4"/>
    </row>
    <row r="380" customFormat="false" ht="1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4"/>
      <c r="AH380" s="4"/>
      <c r="AI380" s="4"/>
      <c r="AJ380" s="105"/>
      <c r="AK380" s="4"/>
      <c r="AL380" s="4"/>
    </row>
    <row r="381" customFormat="false" ht="15" hidden="false" customHeight="false" outlineLevel="0" collapsed="false">
      <c r="A381" s="88" t="s">
        <v>196</v>
      </c>
      <c r="B381" s="90"/>
      <c r="C381" s="90"/>
      <c r="D381" s="90"/>
      <c r="E381" s="90"/>
      <c r="F381" s="90"/>
      <c r="G381" s="90"/>
      <c r="H381" s="90"/>
      <c r="I381" s="90"/>
      <c r="J381" s="91"/>
      <c r="K381" s="90"/>
      <c r="L381" s="90"/>
      <c r="M381" s="85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85"/>
      <c r="AF381" s="2"/>
      <c r="AG381" s="4"/>
      <c r="AH381" s="4"/>
      <c r="AI381" s="4"/>
      <c r="AJ381" s="105"/>
      <c r="AK381" s="4"/>
      <c r="AL381" s="4"/>
    </row>
    <row r="382" customFormat="false" ht="15" hidden="false" customHeight="false" outlineLevel="0" collapsed="false">
      <c r="A382" s="85"/>
      <c r="B382" s="90"/>
      <c r="C382" s="90"/>
      <c r="D382" s="90"/>
      <c r="E382" s="90"/>
      <c r="F382" s="90"/>
      <c r="G382" s="90"/>
      <c r="H382" s="90"/>
      <c r="I382" s="90"/>
      <c r="J382" s="91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85"/>
      <c r="AF382" s="2"/>
      <c r="AG382" s="4"/>
      <c r="AH382" s="4"/>
      <c r="AI382" s="4"/>
      <c r="AJ382" s="105"/>
      <c r="AK382" s="4"/>
      <c r="AL382" s="4"/>
    </row>
    <row r="383" customFormat="false" ht="15" hidden="false" customHeight="false" outlineLevel="0" collapsed="false">
      <c r="A383" s="89" t="s">
        <v>208</v>
      </c>
      <c r="B383" s="90"/>
      <c r="C383" s="90"/>
      <c r="D383" s="90"/>
      <c r="E383" s="90"/>
      <c r="F383" s="90" t="n">
        <v>2</v>
      </c>
      <c r="G383" s="90"/>
      <c r="H383" s="90"/>
      <c r="I383" s="90"/>
      <c r="J383" s="91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85"/>
      <c r="AF383" s="2"/>
      <c r="AG383" s="4"/>
      <c r="AH383" s="4"/>
      <c r="AI383" s="4"/>
      <c r="AJ383" s="105"/>
      <c r="AK383" s="4"/>
      <c r="AL383" s="4"/>
    </row>
    <row r="384" customFormat="false" ht="15" hidden="false" customHeight="false" outlineLevel="0" collapsed="false">
      <c r="A384" s="89" t="s">
        <v>197</v>
      </c>
      <c r="B384" s="90"/>
      <c r="C384" s="90"/>
      <c r="D384" s="90"/>
      <c r="E384" s="90"/>
      <c r="F384" s="90"/>
      <c r="G384" s="90"/>
      <c r="H384" s="90"/>
      <c r="I384" s="90"/>
      <c r="J384" s="91"/>
      <c r="K384" s="90"/>
      <c r="L384" s="90"/>
      <c r="M384" s="90"/>
      <c r="N384" s="90" t="n">
        <v>89</v>
      </c>
      <c r="O384" s="90"/>
      <c r="P384" s="90"/>
      <c r="Q384" s="90"/>
      <c r="R384" s="90"/>
      <c r="S384" s="90"/>
      <c r="T384" s="90"/>
      <c r="U384" s="90"/>
      <c r="V384" s="90" t="n">
        <v>6</v>
      </c>
      <c r="W384" s="90"/>
      <c r="X384" s="90"/>
      <c r="Y384" s="90"/>
      <c r="Z384" s="90" t="n">
        <v>51</v>
      </c>
      <c r="AA384" s="90"/>
      <c r="AB384" s="90"/>
      <c r="AC384" s="90"/>
      <c r="AD384" s="90"/>
      <c r="AE384" s="85"/>
      <c r="AF384" s="2"/>
      <c r="AG384" s="4"/>
      <c r="AH384" s="4"/>
      <c r="AI384" s="4"/>
      <c r="AJ384" s="105"/>
      <c r="AK384" s="4"/>
      <c r="AL384" s="4"/>
    </row>
    <row r="385" customFormat="false" ht="15" hidden="false" customHeight="false" outlineLevel="0" collapsed="false">
      <c r="A385" s="85" t="s">
        <v>205</v>
      </c>
      <c r="B385" s="90"/>
      <c r="C385" s="90"/>
      <c r="D385" s="90"/>
      <c r="E385" s="90"/>
      <c r="F385" s="90"/>
      <c r="G385" s="90"/>
      <c r="H385" s="90"/>
      <c r="I385" s="90"/>
      <c r="J385" s="91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 t="n">
        <v>2</v>
      </c>
      <c r="AB385" s="90"/>
      <c r="AC385" s="90"/>
      <c r="AD385" s="90"/>
      <c r="AE385" s="85"/>
      <c r="AF385" s="2"/>
      <c r="AG385" s="4"/>
      <c r="AH385" s="4"/>
      <c r="AI385" s="4"/>
      <c r="AJ385" s="105"/>
      <c r="AK385" s="4"/>
      <c r="AL385" s="4"/>
    </row>
    <row r="386" customFormat="false" ht="15" hidden="false" customHeight="false" outlineLevel="0" collapsed="false">
      <c r="A386" s="85"/>
      <c r="B386" s="85"/>
      <c r="C386" s="85"/>
      <c r="D386" s="85"/>
      <c r="E386" s="85"/>
      <c r="F386" s="90"/>
      <c r="G386" s="85"/>
      <c r="H386" s="85"/>
      <c r="I386" s="85"/>
      <c r="J386" s="16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2"/>
      <c r="AG386" s="4"/>
      <c r="AH386" s="4"/>
      <c r="AI386" s="4"/>
      <c r="AJ386" s="105"/>
      <c r="AK386" s="4"/>
      <c r="AL386" s="4"/>
    </row>
    <row r="387" customFormat="false" ht="15" hidden="false" customHeight="false" outlineLevel="0" collapsed="false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85"/>
      <c r="AG387" s="4"/>
      <c r="AH387" s="4"/>
      <c r="AI387" s="4"/>
      <c r="AJ387" s="108"/>
      <c r="AK387" s="4"/>
      <c r="AL387" s="4"/>
    </row>
    <row r="388" customFormat="false" ht="15" hidden="false" customHeight="false" outlineLevel="0" collapsed="false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101"/>
      <c r="AE388" s="101"/>
      <c r="AF388" s="101"/>
      <c r="AG388" s="4"/>
      <c r="AH388" s="4"/>
      <c r="AI388" s="4"/>
      <c r="AJ388" s="87"/>
      <c r="AK388" s="4"/>
      <c r="AL388" s="4"/>
    </row>
    <row r="389" customFormat="false" ht="17.25" hidden="false" customHeight="false" outlineLevel="0" collapsed="false">
      <c r="A389" s="98" t="s">
        <v>198</v>
      </c>
      <c r="B389" s="98"/>
      <c r="C389" s="98"/>
      <c r="D389" s="98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86"/>
      <c r="AG389" s="4"/>
      <c r="AH389" s="4"/>
      <c r="AI389" s="4"/>
      <c r="AJ389" s="87"/>
      <c r="AK389" s="4"/>
      <c r="AL389" s="4"/>
    </row>
    <row r="390" customFormat="false" ht="15" hidden="false" customHeight="false" outlineLevel="0" collapsed="false">
      <c r="A390" s="2"/>
      <c r="B390" s="2"/>
      <c r="C390" s="2"/>
      <c r="D390" s="2"/>
      <c r="E390" s="2"/>
      <c r="F390" s="6" t="s">
        <v>1</v>
      </c>
      <c r="G390" s="3" t="s">
        <v>2</v>
      </c>
      <c r="H390" s="3"/>
      <c r="I390" s="3"/>
      <c r="J390" s="6" t="s">
        <v>3</v>
      </c>
      <c r="K390" s="3" t="s">
        <v>4</v>
      </c>
      <c r="L390" s="3"/>
      <c r="M390" s="3"/>
      <c r="N390" s="6" t="s">
        <v>5</v>
      </c>
      <c r="O390" s="13" t="s">
        <v>206</v>
      </c>
      <c r="P390" s="4"/>
      <c r="Q390" s="17"/>
      <c r="R390" s="17"/>
      <c r="S390" s="3"/>
      <c r="T390" s="6" t="s">
        <v>7</v>
      </c>
      <c r="U390" s="3" t="s">
        <v>8</v>
      </c>
      <c r="V390" s="3"/>
      <c r="W390" s="3"/>
      <c r="X390" s="6" t="s">
        <v>9</v>
      </c>
      <c r="Y390" s="3" t="s">
        <v>10</v>
      </c>
      <c r="Z390" s="3"/>
      <c r="AA390" s="3"/>
      <c r="AB390" s="3"/>
      <c r="AC390" s="3"/>
      <c r="AD390" s="109"/>
      <c r="AE390" s="109"/>
      <c r="AF390" s="2"/>
      <c r="AG390" s="4"/>
      <c r="AH390" s="4"/>
      <c r="AI390" s="4"/>
      <c r="AJ390" s="87"/>
      <c r="AK390" s="4"/>
      <c r="AL390" s="4"/>
    </row>
    <row r="391" customFormat="false" ht="15.75" hidden="false" customHeight="false" outlineLevel="0" collapsed="false">
      <c r="A391" s="8" t="s">
        <v>11</v>
      </c>
      <c r="B391" s="2" t="s">
        <v>12</v>
      </c>
      <c r="C391" s="110"/>
      <c r="D391" s="9"/>
      <c r="E391" s="2"/>
      <c r="F391" s="6" t="s">
        <v>13</v>
      </c>
      <c r="G391" s="3" t="s">
        <v>14</v>
      </c>
      <c r="H391" s="3"/>
      <c r="I391" s="3"/>
      <c r="J391" s="6" t="s">
        <v>15</v>
      </c>
      <c r="K391" s="3" t="s">
        <v>16</v>
      </c>
      <c r="L391" s="3"/>
      <c r="M391" s="3"/>
      <c r="N391" s="6" t="s">
        <v>17</v>
      </c>
      <c r="O391" s="3" t="s">
        <v>18</v>
      </c>
      <c r="P391" s="4"/>
      <c r="Q391" s="3"/>
      <c r="R391" s="3"/>
      <c r="S391" s="3"/>
      <c r="T391" s="6" t="s">
        <v>19</v>
      </c>
      <c r="U391" s="3" t="s">
        <v>20</v>
      </c>
      <c r="V391" s="3"/>
      <c r="W391" s="3"/>
      <c r="X391" s="10" t="s">
        <v>21</v>
      </c>
      <c r="Y391" s="11" t="s">
        <v>22</v>
      </c>
      <c r="Z391" s="3"/>
      <c r="AA391" s="3"/>
      <c r="AB391" s="12" t="s">
        <v>23</v>
      </c>
      <c r="AC391" s="13" t="s">
        <v>24</v>
      </c>
      <c r="AD391" s="3"/>
      <c r="AE391" s="3"/>
      <c r="AF391" s="2"/>
      <c r="AG391" s="4"/>
      <c r="AH391" s="4"/>
      <c r="AI391" s="4"/>
      <c r="AJ391" s="87"/>
      <c r="AK391" s="4"/>
      <c r="AL391" s="4"/>
    </row>
    <row r="392" customFormat="false" ht="15.75" hidden="false" customHeight="false" outlineLevel="0" collapsed="false">
      <c r="A392" s="8" t="s">
        <v>209</v>
      </c>
      <c r="B392" s="3" t="s">
        <v>26</v>
      </c>
      <c r="C392" s="9"/>
      <c r="D392" s="9"/>
      <c r="E392" s="2"/>
      <c r="F392" s="13"/>
      <c r="G392" s="13"/>
      <c r="H392" s="3"/>
      <c r="I392" s="3"/>
      <c r="J392" s="93"/>
      <c r="K392" s="4"/>
      <c r="L392" s="3"/>
      <c r="M392" s="3"/>
      <c r="N392" s="3" t="s">
        <v>29</v>
      </c>
      <c r="O392" s="13" t="s">
        <v>30</v>
      </c>
      <c r="P392" s="4"/>
      <c r="Q392" s="3"/>
      <c r="R392" s="3"/>
      <c r="S392" s="3"/>
      <c r="T392" s="13" t="s">
        <v>31</v>
      </c>
      <c r="U392" s="13" t="s">
        <v>32</v>
      </c>
      <c r="V392" s="11"/>
      <c r="W392" s="3"/>
      <c r="X392" s="3" t="s">
        <v>33</v>
      </c>
      <c r="Y392" s="3" t="s">
        <v>34</v>
      </c>
      <c r="Z392" s="3"/>
      <c r="AA392" s="3"/>
      <c r="AB392" s="3" t="s">
        <v>35</v>
      </c>
      <c r="AC392" s="3" t="s">
        <v>36</v>
      </c>
      <c r="AD392" s="3"/>
      <c r="AE392" s="3"/>
      <c r="AF392" s="2"/>
      <c r="AG392" s="4"/>
      <c r="AH392" s="4"/>
      <c r="AI392" s="4"/>
      <c r="AJ392" s="87"/>
      <c r="AK392" s="4"/>
      <c r="AL392" s="4"/>
    </row>
    <row r="393" customFormat="false" ht="15" hidden="false" customHeight="false" outlineLevel="0" collapsed="false">
      <c r="A393" s="2"/>
      <c r="B393" s="2"/>
      <c r="C393" s="2"/>
      <c r="D393" s="2"/>
      <c r="E393" s="2"/>
      <c r="F393" s="6" t="s">
        <v>37</v>
      </c>
      <c r="G393" s="13" t="s">
        <v>38</v>
      </c>
      <c r="H393" s="3"/>
      <c r="I393" s="3"/>
      <c r="J393" s="3" t="s">
        <v>39</v>
      </c>
      <c r="K393" s="3" t="s">
        <v>40</v>
      </c>
      <c r="L393" s="3"/>
      <c r="M393" s="3"/>
      <c r="N393" s="3" t="s">
        <v>41</v>
      </c>
      <c r="O393" s="3" t="s">
        <v>42</v>
      </c>
      <c r="P393" s="4"/>
      <c r="Q393" s="3"/>
      <c r="R393" s="3"/>
      <c r="S393" s="3"/>
      <c r="T393" s="17" t="s">
        <v>43</v>
      </c>
      <c r="U393" s="17" t="s">
        <v>44</v>
      </c>
      <c r="V393" s="3"/>
      <c r="W393" s="3"/>
      <c r="X393" s="6" t="s">
        <v>45</v>
      </c>
      <c r="Y393" s="3" t="s">
        <v>46</v>
      </c>
      <c r="Z393" s="93"/>
      <c r="AA393" s="4"/>
      <c r="AB393" s="3" t="s">
        <v>47</v>
      </c>
      <c r="AC393" s="3" t="s">
        <v>48</v>
      </c>
      <c r="AD393" s="3"/>
      <c r="AE393" s="3"/>
      <c r="AF393" s="2"/>
      <c r="AG393" s="4"/>
      <c r="AH393" s="4"/>
      <c r="AI393" s="4"/>
      <c r="AJ393" s="87"/>
      <c r="AK393" s="4"/>
      <c r="AL393" s="4"/>
    </row>
    <row r="394" customFormat="false" ht="120.75" hidden="false" customHeight="false" outlineLevel="0" collapsed="false">
      <c r="A394" s="18" t="s">
        <v>49</v>
      </c>
      <c r="B394" s="18" t="s">
        <v>50</v>
      </c>
      <c r="C394" s="18" t="s">
        <v>51</v>
      </c>
      <c r="D394" s="19" t="s">
        <v>52</v>
      </c>
      <c r="E394" s="19" t="s">
        <v>53</v>
      </c>
      <c r="F394" s="20" t="s">
        <v>54</v>
      </c>
      <c r="G394" s="19" t="s">
        <v>55</v>
      </c>
      <c r="H394" s="20" t="s">
        <v>56</v>
      </c>
      <c r="I394" s="21" t="s">
        <v>57</v>
      </c>
      <c r="J394" s="22" t="s">
        <v>58</v>
      </c>
      <c r="K394" s="23" t="s">
        <v>59</v>
      </c>
      <c r="L394" s="19" t="s">
        <v>60</v>
      </c>
      <c r="M394" s="19" t="s">
        <v>61</v>
      </c>
      <c r="N394" s="19" t="s">
        <v>62</v>
      </c>
      <c r="O394" s="19" t="s">
        <v>63</v>
      </c>
      <c r="P394" s="19" t="s">
        <v>64</v>
      </c>
      <c r="Q394" s="19" t="s">
        <v>65</v>
      </c>
      <c r="R394" s="19" t="s">
        <v>66</v>
      </c>
      <c r="S394" s="19" t="s">
        <v>67</v>
      </c>
      <c r="T394" s="19" t="s">
        <v>68</v>
      </c>
      <c r="U394" s="20" t="s">
        <v>69</v>
      </c>
      <c r="V394" s="19" t="s">
        <v>70</v>
      </c>
      <c r="W394" s="19" t="s">
        <v>71</v>
      </c>
      <c r="X394" s="19" t="s">
        <v>72</v>
      </c>
      <c r="Y394" s="20" t="s">
        <v>73</v>
      </c>
      <c r="Z394" s="19" t="s">
        <v>74</v>
      </c>
      <c r="AA394" s="20" t="s">
        <v>75</v>
      </c>
      <c r="AB394" s="20" t="s">
        <v>76</v>
      </c>
      <c r="AC394" s="20" t="s">
        <v>77</v>
      </c>
      <c r="AD394" s="94" t="s">
        <v>200</v>
      </c>
      <c r="AE394" s="20" t="s">
        <v>201</v>
      </c>
      <c r="AF394" s="2"/>
      <c r="AG394" s="4"/>
      <c r="AH394" s="4"/>
      <c r="AI394" s="4"/>
      <c r="AJ394" s="25" t="s">
        <v>210</v>
      </c>
      <c r="AK394" s="4"/>
      <c r="AL394" s="4"/>
    </row>
    <row r="395" customFormat="false" ht="15" hidden="false" customHeight="false" outlineLevel="0" collapsed="false">
      <c r="A395" s="26" t="s">
        <v>81</v>
      </c>
      <c r="B395" s="26"/>
      <c r="C395" s="26"/>
      <c r="D395" s="28" t="s">
        <v>1</v>
      </c>
      <c r="E395" s="28" t="s">
        <v>13</v>
      </c>
      <c r="F395" s="28" t="s">
        <v>13</v>
      </c>
      <c r="G395" s="28"/>
      <c r="H395" s="28"/>
      <c r="I395" s="28" t="s">
        <v>37</v>
      </c>
      <c r="J395" s="29" t="s">
        <v>3</v>
      </c>
      <c r="K395" s="30" t="s">
        <v>3</v>
      </c>
      <c r="L395" s="28" t="s">
        <v>15</v>
      </c>
      <c r="M395" s="28"/>
      <c r="N395" s="28" t="s">
        <v>39</v>
      </c>
      <c r="O395" s="28" t="s">
        <v>5</v>
      </c>
      <c r="P395" s="31" t="s">
        <v>17</v>
      </c>
      <c r="Q395" s="28" t="s">
        <v>29</v>
      </c>
      <c r="R395" s="28" t="s">
        <v>41</v>
      </c>
      <c r="S395" s="28" t="s">
        <v>41</v>
      </c>
      <c r="T395" s="28" t="s">
        <v>7</v>
      </c>
      <c r="U395" s="28" t="s">
        <v>19</v>
      </c>
      <c r="V395" s="28" t="s">
        <v>31</v>
      </c>
      <c r="W395" s="28" t="s">
        <v>43</v>
      </c>
      <c r="X395" s="28" t="s">
        <v>9</v>
      </c>
      <c r="Y395" s="28" t="s">
        <v>21</v>
      </c>
      <c r="Z395" s="28" t="s">
        <v>33</v>
      </c>
      <c r="AA395" s="28" t="s">
        <v>45</v>
      </c>
      <c r="AB395" s="28" t="s">
        <v>35</v>
      </c>
      <c r="AC395" s="28" t="s">
        <v>35</v>
      </c>
      <c r="AD395" s="28" t="s">
        <v>47</v>
      </c>
      <c r="AE395" s="28"/>
      <c r="AF395" s="2"/>
      <c r="AG395" s="4"/>
      <c r="AH395" s="4"/>
      <c r="AI395" s="4"/>
      <c r="AJ395" s="32" t="s">
        <v>23</v>
      </c>
      <c r="AK395" s="4"/>
      <c r="AL395" s="4"/>
    </row>
    <row r="396" customFormat="false" ht="15.75" hidden="false" customHeight="false" outlineLevel="0" collapsed="false">
      <c r="A396" s="33" t="s">
        <v>83</v>
      </c>
      <c r="B396" s="33"/>
      <c r="C396" s="34"/>
      <c r="D396" s="37" t="n">
        <v>13</v>
      </c>
      <c r="E396" s="36" t="n">
        <v>12</v>
      </c>
      <c r="F396" s="37" t="n">
        <v>14</v>
      </c>
      <c r="G396" s="36"/>
      <c r="H396" s="36"/>
      <c r="I396" s="36" t="n">
        <v>18</v>
      </c>
      <c r="J396" s="38" t="n">
        <v>13</v>
      </c>
      <c r="K396" s="111" t="n">
        <v>13</v>
      </c>
      <c r="L396" s="37" t="n">
        <v>24</v>
      </c>
      <c r="M396" s="37"/>
      <c r="N396" s="37"/>
      <c r="O396" s="37" t="n">
        <v>14</v>
      </c>
      <c r="P396" s="37" t="n">
        <v>17</v>
      </c>
      <c r="Q396" s="40"/>
      <c r="R396" s="37"/>
      <c r="S396" s="41"/>
      <c r="T396" s="37" t="n">
        <v>14</v>
      </c>
      <c r="U396" s="37" t="n">
        <v>12</v>
      </c>
      <c r="V396" s="37"/>
      <c r="W396" s="37"/>
      <c r="X396" s="42" t="n">
        <v>13</v>
      </c>
      <c r="Y396" s="37" t="n">
        <v>13</v>
      </c>
      <c r="Z396" s="37" t="n">
        <v>2</v>
      </c>
      <c r="AA396" s="37" t="n">
        <v>12</v>
      </c>
      <c r="AB396" s="43"/>
      <c r="AC396" s="43"/>
      <c r="AD396" s="43"/>
      <c r="AE396" s="43"/>
      <c r="AF396" s="44"/>
      <c r="AG396" s="4"/>
      <c r="AH396" s="4"/>
      <c r="AI396" s="4"/>
      <c r="AJ396" s="45" t="n">
        <v>24</v>
      </c>
      <c r="AK396" s="4"/>
      <c r="AL396" s="4"/>
    </row>
    <row r="397" customFormat="false" ht="15" hidden="false" customHeight="false" outlineLevel="0" collapsed="false">
      <c r="A397" s="46" t="s">
        <v>85</v>
      </c>
      <c r="B397" s="47" t="n">
        <f aca="false">SUM(D397:AE397)-K397</f>
        <v>1</v>
      </c>
      <c r="C397" s="47" t="n">
        <f aca="false">B397-J397</f>
        <v>1</v>
      </c>
      <c r="D397" s="48"/>
      <c r="E397" s="49"/>
      <c r="F397" s="48"/>
      <c r="G397" s="48"/>
      <c r="H397" s="48"/>
      <c r="I397" s="48"/>
      <c r="J397" s="50"/>
      <c r="K397" s="48"/>
      <c r="L397" s="48"/>
      <c r="M397" s="48"/>
      <c r="N397" s="48"/>
      <c r="O397" s="48" t="n">
        <v>1</v>
      </c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6" t="s">
        <v>85</v>
      </c>
      <c r="AG397" s="4"/>
      <c r="AH397" s="4"/>
      <c r="AI397" s="4"/>
      <c r="AJ397" s="52"/>
      <c r="AK397" s="4"/>
      <c r="AL397" s="4"/>
    </row>
    <row r="398" customFormat="false" ht="15" hidden="false" customHeight="false" outlineLevel="0" collapsed="false">
      <c r="A398" s="53" t="s">
        <v>86</v>
      </c>
      <c r="B398" s="54" t="n">
        <f aca="false">SUM(D398:AE398)-K398</f>
        <v>16</v>
      </c>
      <c r="C398" s="54" t="n">
        <f aca="false">B398-J398</f>
        <v>0</v>
      </c>
      <c r="D398" s="55"/>
      <c r="E398" s="56"/>
      <c r="F398" s="55"/>
      <c r="G398" s="55"/>
      <c r="H398" s="55"/>
      <c r="I398" s="55"/>
      <c r="J398" s="58" t="n">
        <v>16</v>
      </c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7"/>
      <c r="AB398" s="55"/>
      <c r="AC398" s="55"/>
      <c r="AD398" s="55"/>
      <c r="AE398" s="55"/>
      <c r="AF398" s="53" t="s">
        <v>86</v>
      </c>
      <c r="AG398" s="4"/>
      <c r="AH398" s="4"/>
      <c r="AI398" s="4"/>
      <c r="AJ398" s="52"/>
      <c r="AK398" s="4"/>
      <c r="AL398" s="4"/>
    </row>
    <row r="399" customFormat="false" ht="15" hidden="false" customHeight="false" outlineLevel="0" collapsed="false">
      <c r="A399" s="53" t="s">
        <v>87</v>
      </c>
      <c r="B399" s="54" t="n">
        <f aca="false">SUM(D399:AE399)-K399</f>
        <v>5</v>
      </c>
      <c r="C399" s="54" t="n">
        <f aca="false">B399-J399</f>
        <v>5</v>
      </c>
      <c r="D399" s="55"/>
      <c r="E399" s="56" t="n">
        <v>3</v>
      </c>
      <c r="F399" s="55"/>
      <c r="G399" s="55"/>
      <c r="H399" s="55"/>
      <c r="I399" s="55"/>
      <c r="J399" s="58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n">
        <v>2</v>
      </c>
      <c r="AA399" s="55"/>
      <c r="AB399" s="55"/>
      <c r="AC399" s="55"/>
      <c r="AD399" s="55"/>
      <c r="AE399" s="55"/>
      <c r="AF399" s="53" t="s">
        <v>87</v>
      </c>
      <c r="AG399" s="4"/>
      <c r="AH399" s="4"/>
      <c r="AI399" s="4"/>
      <c r="AJ399" s="52" t="n">
        <v>22</v>
      </c>
      <c r="AK399" s="4"/>
      <c r="AL399" s="4"/>
    </row>
    <row r="400" customFormat="false" ht="15" hidden="false" customHeight="false" outlineLevel="0" collapsed="false">
      <c r="A400" s="53" t="s">
        <v>88</v>
      </c>
      <c r="B400" s="54" t="n">
        <f aca="false">SUM(D400:AE400)-K400</f>
        <v>0</v>
      </c>
      <c r="C400" s="54" t="n">
        <f aca="false">B400-J400</f>
        <v>0</v>
      </c>
      <c r="D400" s="55"/>
      <c r="E400" s="56"/>
      <c r="F400" s="55"/>
      <c r="G400" s="55"/>
      <c r="H400" s="55"/>
      <c r="I400" s="55"/>
      <c r="J400" s="58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3" t="s">
        <v>88</v>
      </c>
      <c r="AG400" s="4"/>
      <c r="AH400" s="4"/>
      <c r="AI400" s="4"/>
      <c r="AJ400" s="52"/>
      <c r="AK400" s="4"/>
      <c r="AL400" s="4"/>
    </row>
    <row r="401" customFormat="false" ht="15" hidden="false" customHeight="false" outlineLevel="0" collapsed="false">
      <c r="A401" s="53" t="s">
        <v>89</v>
      </c>
      <c r="B401" s="54" t="n">
        <f aca="false">SUM(D401:AE401)-K401</f>
        <v>46</v>
      </c>
      <c r="C401" s="54" t="n">
        <f aca="false">B401-J401</f>
        <v>46</v>
      </c>
      <c r="D401" s="55" t="n">
        <v>43</v>
      </c>
      <c r="E401" s="56" t="n">
        <v>1</v>
      </c>
      <c r="F401" s="55"/>
      <c r="G401" s="55"/>
      <c r="H401" s="55"/>
      <c r="I401" s="55" t="n">
        <v>2</v>
      </c>
      <c r="J401" s="58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3" t="s">
        <v>89</v>
      </c>
      <c r="AG401" s="4"/>
      <c r="AH401" s="4"/>
      <c r="AI401" s="4"/>
      <c r="AJ401" s="52" t="n">
        <v>16</v>
      </c>
      <c r="AK401" s="4"/>
      <c r="AL401" s="4"/>
    </row>
    <row r="402" customFormat="false" ht="15" hidden="false" customHeight="false" outlineLevel="0" collapsed="false">
      <c r="A402" s="53" t="s">
        <v>90</v>
      </c>
      <c r="B402" s="54" t="n">
        <f aca="false">SUM(D402:AE402)-K402</f>
        <v>0</v>
      </c>
      <c r="C402" s="54" t="n">
        <f aca="false">B402-J402</f>
        <v>0</v>
      </c>
      <c r="D402" s="55"/>
      <c r="E402" s="56"/>
      <c r="F402" s="55"/>
      <c r="G402" s="55"/>
      <c r="H402" s="55"/>
      <c r="I402" s="55"/>
      <c r="J402" s="58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3" t="s">
        <v>90</v>
      </c>
      <c r="AG402" s="4"/>
      <c r="AH402" s="4"/>
      <c r="AI402" s="4"/>
      <c r="AJ402" s="52"/>
      <c r="AK402" s="4"/>
      <c r="AL402" s="4"/>
    </row>
    <row r="403" customFormat="false" ht="15" hidden="false" customHeight="false" outlineLevel="0" collapsed="false">
      <c r="A403" s="53" t="s">
        <v>91</v>
      </c>
      <c r="B403" s="54" t="n">
        <f aca="false">SUM(D403:AE403)-K403</f>
        <v>0</v>
      </c>
      <c r="C403" s="54" t="n">
        <f aca="false">B403-J403</f>
        <v>0</v>
      </c>
      <c r="D403" s="55"/>
      <c r="E403" s="56"/>
      <c r="F403" s="55"/>
      <c r="G403" s="55"/>
      <c r="H403" s="55"/>
      <c r="I403" s="55"/>
      <c r="J403" s="58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3" t="s">
        <v>91</v>
      </c>
      <c r="AG403" s="4"/>
      <c r="AH403" s="4"/>
      <c r="AI403" s="4"/>
      <c r="AJ403" s="52"/>
      <c r="AK403" s="4"/>
      <c r="AL403" s="4"/>
    </row>
    <row r="404" customFormat="false" ht="15" hidden="false" customHeight="false" outlineLevel="0" collapsed="false">
      <c r="A404" s="53" t="s">
        <v>92</v>
      </c>
      <c r="B404" s="54" t="n">
        <f aca="false">SUM(D404:AE404)-K404</f>
        <v>0</v>
      </c>
      <c r="C404" s="54" t="n">
        <f aca="false">B404-J404</f>
        <v>0</v>
      </c>
      <c r="D404" s="55"/>
      <c r="E404" s="56"/>
      <c r="F404" s="55"/>
      <c r="G404" s="55"/>
      <c r="H404" s="55"/>
      <c r="I404" s="55"/>
      <c r="J404" s="58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3" t="s">
        <v>92</v>
      </c>
      <c r="AG404" s="4"/>
      <c r="AH404" s="4"/>
      <c r="AI404" s="4"/>
      <c r="AJ404" s="52"/>
      <c r="AK404" s="4"/>
      <c r="AL404" s="4"/>
    </row>
    <row r="405" customFormat="false" ht="15" hidden="false" customHeight="false" outlineLevel="0" collapsed="false">
      <c r="A405" s="53" t="s">
        <v>93</v>
      </c>
      <c r="B405" s="54" t="n">
        <f aca="false">SUM(D405:AE405)-K405</f>
        <v>0</v>
      </c>
      <c r="C405" s="54" t="n">
        <f aca="false">B405-J405</f>
        <v>0</v>
      </c>
      <c r="D405" s="55"/>
      <c r="E405" s="56"/>
      <c r="F405" s="55"/>
      <c r="G405" s="55"/>
      <c r="H405" s="55"/>
      <c r="I405" s="55"/>
      <c r="J405" s="58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3" t="s">
        <v>93</v>
      </c>
      <c r="AG405" s="4"/>
      <c r="AH405" s="4"/>
      <c r="AI405" s="4"/>
      <c r="AJ405" s="52"/>
      <c r="AK405" s="4"/>
      <c r="AL405" s="4"/>
    </row>
    <row r="406" customFormat="false" ht="15" hidden="false" customHeight="false" outlineLevel="0" collapsed="false">
      <c r="A406" s="53" t="s">
        <v>94</v>
      </c>
      <c r="B406" s="54" t="n">
        <f aca="false">SUM(D406:AE406)-K406</f>
        <v>0</v>
      </c>
      <c r="C406" s="54" t="n">
        <f aca="false">B406-J406</f>
        <v>0</v>
      </c>
      <c r="D406" s="55"/>
      <c r="E406" s="56"/>
      <c r="F406" s="55"/>
      <c r="G406" s="55"/>
      <c r="H406" s="55"/>
      <c r="I406" s="55"/>
      <c r="J406" s="58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3" t="s">
        <v>94</v>
      </c>
      <c r="AG406" s="4"/>
      <c r="AH406" s="4"/>
      <c r="AI406" s="4"/>
      <c r="AJ406" s="52"/>
      <c r="AK406" s="4"/>
      <c r="AL406" s="4"/>
    </row>
    <row r="407" customFormat="false" ht="15" hidden="false" customHeight="false" outlineLevel="0" collapsed="false">
      <c r="A407" s="53" t="s">
        <v>95</v>
      </c>
      <c r="B407" s="54" t="n">
        <f aca="false">SUM(D407:AE407)-K407</f>
        <v>0</v>
      </c>
      <c r="C407" s="54" t="n">
        <f aca="false">B407-J407</f>
        <v>0</v>
      </c>
      <c r="D407" s="55"/>
      <c r="E407" s="56"/>
      <c r="F407" s="55"/>
      <c r="G407" s="55"/>
      <c r="H407" s="55"/>
      <c r="I407" s="55"/>
      <c r="J407" s="58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3" t="s">
        <v>95</v>
      </c>
      <c r="AG407" s="4"/>
      <c r="AH407" s="4"/>
      <c r="AI407" s="4"/>
      <c r="AJ407" s="52"/>
      <c r="AK407" s="4"/>
      <c r="AL407" s="4"/>
    </row>
    <row r="408" customFormat="false" ht="15" hidden="false" customHeight="false" outlineLevel="0" collapsed="false">
      <c r="A408" s="53" t="s">
        <v>96</v>
      </c>
      <c r="B408" s="54" t="n">
        <f aca="false">SUM(D408:AE408)-K408</f>
        <v>0</v>
      </c>
      <c r="C408" s="54" t="n">
        <f aca="false">B408-J408</f>
        <v>0</v>
      </c>
      <c r="D408" s="55"/>
      <c r="E408" s="56"/>
      <c r="F408" s="55"/>
      <c r="G408" s="55"/>
      <c r="H408" s="55"/>
      <c r="I408" s="55"/>
      <c r="J408" s="58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3" t="s">
        <v>96</v>
      </c>
      <c r="AG408" s="4"/>
      <c r="AH408" s="4"/>
      <c r="AI408" s="4"/>
      <c r="AJ408" s="52"/>
      <c r="AK408" s="4"/>
      <c r="AL408" s="4"/>
    </row>
    <row r="409" customFormat="false" ht="15" hidden="false" customHeight="false" outlineLevel="0" collapsed="false">
      <c r="A409" s="53" t="s">
        <v>97</v>
      </c>
      <c r="B409" s="54" t="n">
        <f aca="false">SUM(D409:AE409)-K409</f>
        <v>103</v>
      </c>
      <c r="C409" s="54" t="n">
        <f aca="false">B409-J409</f>
        <v>93</v>
      </c>
      <c r="D409" s="55"/>
      <c r="E409" s="56" t="n">
        <v>84</v>
      </c>
      <c r="F409" s="55"/>
      <c r="G409" s="55"/>
      <c r="H409" s="55"/>
      <c r="I409" s="55" t="n">
        <v>6</v>
      </c>
      <c r="J409" s="58" t="n">
        <v>10</v>
      </c>
      <c r="K409" s="55" t="n">
        <v>2</v>
      </c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 t="n">
        <v>3</v>
      </c>
      <c r="Y409" s="55"/>
      <c r="Z409" s="55"/>
      <c r="AA409" s="55"/>
      <c r="AB409" s="55"/>
      <c r="AC409" s="55"/>
      <c r="AD409" s="55"/>
      <c r="AE409" s="55"/>
      <c r="AF409" s="53" t="s">
        <v>97</v>
      </c>
      <c r="AG409" s="4"/>
      <c r="AH409" s="4"/>
      <c r="AI409" s="4"/>
      <c r="AJ409" s="52"/>
      <c r="AK409" s="4"/>
      <c r="AL409" s="4"/>
    </row>
    <row r="410" customFormat="false" ht="15" hidden="false" customHeight="false" outlineLevel="0" collapsed="false">
      <c r="A410" s="53" t="s">
        <v>98</v>
      </c>
      <c r="B410" s="54" t="n">
        <f aca="false">SUM(D410:AE410)-K410</f>
        <v>0</v>
      </c>
      <c r="C410" s="54" t="n">
        <f aca="false">B410-J410</f>
        <v>0</v>
      </c>
      <c r="D410" s="55"/>
      <c r="E410" s="56"/>
      <c r="F410" s="55"/>
      <c r="G410" s="55"/>
      <c r="H410" s="55"/>
      <c r="I410" s="55"/>
      <c r="J410" s="58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3" t="s">
        <v>98</v>
      </c>
      <c r="AG410" s="4"/>
      <c r="AH410" s="4"/>
      <c r="AI410" s="4"/>
      <c r="AJ410" s="52"/>
      <c r="AK410" s="4"/>
      <c r="AL410" s="4"/>
    </row>
    <row r="411" customFormat="false" ht="15" hidden="false" customHeight="false" outlineLevel="0" collapsed="false">
      <c r="A411" s="53" t="s">
        <v>99</v>
      </c>
      <c r="B411" s="54" t="n">
        <f aca="false">SUM(D411:AE411)-K411</f>
        <v>0</v>
      </c>
      <c r="C411" s="54" t="n">
        <f aca="false">B411-J411</f>
        <v>0</v>
      </c>
      <c r="D411" s="55"/>
      <c r="E411" s="56"/>
      <c r="F411" s="55"/>
      <c r="G411" s="55"/>
      <c r="H411" s="55"/>
      <c r="I411" s="55"/>
      <c r="J411" s="58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3" t="s">
        <v>99</v>
      </c>
      <c r="AG411" s="4"/>
      <c r="AH411" s="4"/>
      <c r="AI411" s="4"/>
      <c r="AJ411" s="52"/>
      <c r="AK411" s="4"/>
      <c r="AL411" s="4"/>
    </row>
    <row r="412" customFormat="false" ht="15" hidden="false" customHeight="false" outlineLevel="0" collapsed="false">
      <c r="A412" s="59" t="s">
        <v>100</v>
      </c>
      <c r="B412" s="54" t="n">
        <f aca="false">SUM(D412:AE412)-K412</f>
        <v>0</v>
      </c>
      <c r="C412" s="54" t="n">
        <f aca="false">B412-J412</f>
        <v>0</v>
      </c>
      <c r="D412" s="55"/>
      <c r="E412" s="56"/>
      <c r="F412" s="55"/>
      <c r="G412" s="55"/>
      <c r="H412" s="55"/>
      <c r="I412" s="55"/>
      <c r="J412" s="58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9" t="s">
        <v>100</v>
      </c>
      <c r="AG412" s="4"/>
      <c r="AH412" s="4"/>
      <c r="AI412" s="4"/>
      <c r="AJ412" s="52"/>
      <c r="AK412" s="4"/>
      <c r="AL412" s="4"/>
    </row>
    <row r="413" customFormat="false" ht="15" hidden="false" customHeight="false" outlineLevel="0" collapsed="false">
      <c r="A413" s="53" t="s">
        <v>101</v>
      </c>
      <c r="B413" s="54" t="n">
        <f aca="false">SUM(D413:AE413)-K413</f>
        <v>350</v>
      </c>
      <c r="C413" s="54" t="n">
        <f aca="false">B413-J413</f>
        <v>62</v>
      </c>
      <c r="D413" s="55"/>
      <c r="E413" s="56" t="n">
        <v>3</v>
      </c>
      <c r="F413" s="55" t="n">
        <v>2</v>
      </c>
      <c r="G413" s="55"/>
      <c r="H413" s="55"/>
      <c r="I413" s="55"/>
      <c r="J413" s="58" t="n">
        <v>288</v>
      </c>
      <c r="K413" s="55" t="n">
        <v>70</v>
      </c>
      <c r="L413" s="55"/>
      <c r="M413" s="55"/>
      <c r="N413" s="55"/>
      <c r="O413" s="55" t="n">
        <v>21</v>
      </c>
      <c r="P413" s="55" t="n">
        <v>8</v>
      </c>
      <c r="Q413" s="55"/>
      <c r="R413" s="55"/>
      <c r="S413" s="55"/>
      <c r="T413" s="55"/>
      <c r="U413" s="55"/>
      <c r="V413" s="55"/>
      <c r="W413" s="55"/>
      <c r="X413" s="55" t="n">
        <v>28</v>
      </c>
      <c r="Y413" s="55"/>
      <c r="Z413" s="55"/>
      <c r="AA413" s="55"/>
      <c r="AB413" s="55"/>
      <c r="AC413" s="55"/>
      <c r="AD413" s="55"/>
      <c r="AE413" s="55"/>
      <c r="AF413" s="53" t="s">
        <v>101</v>
      </c>
      <c r="AG413" s="4"/>
      <c r="AH413" s="4"/>
      <c r="AI413" s="4"/>
      <c r="AJ413" s="52" t="n">
        <v>2</v>
      </c>
      <c r="AK413" s="4"/>
      <c r="AL413" s="4"/>
    </row>
    <row r="414" customFormat="false" ht="15" hidden="false" customHeight="false" outlineLevel="0" collapsed="false">
      <c r="A414" s="53" t="s">
        <v>102</v>
      </c>
      <c r="B414" s="54" t="n">
        <f aca="false">SUM(D414:AE414)-K414</f>
        <v>0</v>
      </c>
      <c r="C414" s="54" t="n">
        <f aca="false">B414-J414</f>
        <v>0</v>
      </c>
      <c r="D414" s="55"/>
      <c r="E414" s="56"/>
      <c r="F414" s="55"/>
      <c r="G414" s="55"/>
      <c r="H414" s="55"/>
      <c r="I414" s="55"/>
      <c r="J414" s="58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3" t="s">
        <v>102</v>
      </c>
      <c r="AG414" s="4"/>
      <c r="AH414" s="4"/>
      <c r="AI414" s="4"/>
      <c r="AJ414" s="52"/>
      <c r="AK414" s="4"/>
      <c r="AL414" s="4"/>
    </row>
    <row r="415" customFormat="false" ht="15" hidden="false" customHeight="false" outlineLevel="0" collapsed="false">
      <c r="A415" s="53" t="s">
        <v>103</v>
      </c>
      <c r="B415" s="54" t="n">
        <f aca="false">SUM(D415:AE415)-K415</f>
        <v>0</v>
      </c>
      <c r="C415" s="54" t="n">
        <f aca="false">B415-J415</f>
        <v>0</v>
      </c>
      <c r="D415" s="55"/>
      <c r="E415" s="56"/>
      <c r="F415" s="55"/>
      <c r="G415" s="55"/>
      <c r="H415" s="55"/>
      <c r="I415" s="55"/>
      <c r="J415" s="58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3" t="s">
        <v>103</v>
      </c>
      <c r="AG415" s="4"/>
      <c r="AH415" s="4"/>
      <c r="AI415" s="4"/>
      <c r="AJ415" s="52"/>
      <c r="AK415" s="4"/>
      <c r="AL415" s="4"/>
    </row>
    <row r="416" customFormat="false" ht="15" hidden="false" customHeight="false" outlineLevel="0" collapsed="false">
      <c r="A416" s="53" t="s">
        <v>104</v>
      </c>
      <c r="B416" s="54" t="n">
        <f aca="false">SUM(D416:AE416)-K416</f>
        <v>0</v>
      </c>
      <c r="C416" s="54" t="n">
        <f aca="false">B416-J416</f>
        <v>0</v>
      </c>
      <c r="D416" s="55"/>
      <c r="E416" s="56"/>
      <c r="F416" s="55"/>
      <c r="G416" s="55"/>
      <c r="H416" s="55"/>
      <c r="I416" s="55"/>
      <c r="J416" s="58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3" t="s">
        <v>104</v>
      </c>
      <c r="AG416" s="4"/>
      <c r="AH416" s="4"/>
      <c r="AI416" s="4"/>
      <c r="AJ416" s="52"/>
      <c r="AK416" s="4"/>
      <c r="AL416" s="4"/>
    </row>
    <row r="417" customFormat="false" ht="15" hidden="false" customHeight="false" outlineLevel="0" collapsed="false">
      <c r="A417" s="53" t="s">
        <v>105</v>
      </c>
      <c r="B417" s="54" t="n">
        <f aca="false">SUM(D417:AE417)-K417</f>
        <v>0</v>
      </c>
      <c r="C417" s="54" t="n">
        <f aca="false">B417-J417</f>
        <v>0</v>
      </c>
      <c r="D417" s="55"/>
      <c r="E417" s="56"/>
      <c r="F417" s="55"/>
      <c r="G417" s="55"/>
      <c r="H417" s="55"/>
      <c r="I417" s="55"/>
      <c r="J417" s="58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3" t="s">
        <v>105</v>
      </c>
      <c r="AG417" s="4"/>
      <c r="AH417" s="4"/>
      <c r="AI417" s="4"/>
      <c r="AJ417" s="52"/>
      <c r="AK417" s="4"/>
      <c r="AL417" s="4"/>
    </row>
    <row r="418" customFormat="false" ht="15" hidden="false" customHeight="false" outlineLevel="0" collapsed="false">
      <c r="A418" s="53" t="s">
        <v>106</v>
      </c>
      <c r="B418" s="54" t="n">
        <f aca="false">SUM(D418:AE418)-K418</f>
        <v>26</v>
      </c>
      <c r="C418" s="54" t="n">
        <f aca="false">B418-J418</f>
        <v>22</v>
      </c>
      <c r="D418" s="55"/>
      <c r="E418" s="56"/>
      <c r="F418" s="55"/>
      <c r="G418" s="55"/>
      <c r="H418" s="55"/>
      <c r="I418" s="55"/>
      <c r="J418" s="58" t="n">
        <v>4</v>
      </c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 t="n">
        <v>20</v>
      </c>
      <c r="Y418" s="55"/>
      <c r="Z418" s="55" t="n">
        <v>2</v>
      </c>
      <c r="AA418" s="55"/>
      <c r="AB418" s="55"/>
      <c r="AC418" s="55"/>
      <c r="AD418" s="55"/>
      <c r="AE418" s="55"/>
      <c r="AF418" s="53" t="s">
        <v>106</v>
      </c>
      <c r="AG418" s="4"/>
      <c r="AH418" s="4"/>
      <c r="AI418" s="4"/>
      <c r="AJ418" s="52"/>
      <c r="AK418" s="4"/>
      <c r="AL418" s="4"/>
    </row>
    <row r="419" customFormat="false" ht="15" hidden="false" customHeight="false" outlineLevel="0" collapsed="false">
      <c r="A419" s="53" t="s">
        <v>107</v>
      </c>
      <c r="B419" s="54" t="n">
        <f aca="false">SUM(D419:AE419)-K419</f>
        <v>71</v>
      </c>
      <c r="C419" s="54" t="n">
        <f aca="false">B419-J419</f>
        <v>2</v>
      </c>
      <c r="D419" s="55"/>
      <c r="E419" s="56" t="n">
        <v>2</v>
      </c>
      <c r="F419" s="55"/>
      <c r="G419" s="55"/>
      <c r="H419" s="55"/>
      <c r="I419" s="55"/>
      <c r="J419" s="58" t="n">
        <v>69</v>
      </c>
      <c r="K419" s="55" t="n">
        <v>25</v>
      </c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3" t="s">
        <v>107</v>
      </c>
      <c r="AG419" s="4"/>
      <c r="AH419" s="4"/>
      <c r="AI419" s="4"/>
      <c r="AJ419" s="52"/>
      <c r="AK419" s="4"/>
      <c r="AL419" s="4"/>
    </row>
    <row r="420" customFormat="false" ht="15" hidden="false" customHeight="false" outlineLevel="0" collapsed="false">
      <c r="A420" s="53" t="s">
        <v>108</v>
      </c>
      <c r="B420" s="54" t="n">
        <f aca="false">SUM(D420:AE420)-K420</f>
        <v>0</v>
      </c>
      <c r="C420" s="54" t="n">
        <f aca="false">B420-J420</f>
        <v>0</v>
      </c>
      <c r="D420" s="55"/>
      <c r="E420" s="56"/>
      <c r="F420" s="55"/>
      <c r="G420" s="55"/>
      <c r="H420" s="55"/>
      <c r="I420" s="55"/>
      <c r="J420" s="58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3" t="s">
        <v>108</v>
      </c>
      <c r="AG420" s="4"/>
      <c r="AH420" s="4"/>
      <c r="AI420" s="4"/>
      <c r="AJ420" s="52"/>
      <c r="AK420" s="4"/>
      <c r="AL420" s="4"/>
    </row>
    <row r="421" customFormat="false" ht="15" hidden="false" customHeight="false" outlineLevel="0" collapsed="false">
      <c r="A421" s="53" t="s">
        <v>109</v>
      </c>
      <c r="B421" s="54" t="n">
        <f aca="false">SUM(D421:AE421)-K421</f>
        <v>152</v>
      </c>
      <c r="C421" s="54" t="n">
        <f aca="false">B421-J421</f>
        <v>122</v>
      </c>
      <c r="D421" s="55" t="n">
        <v>5</v>
      </c>
      <c r="E421" s="56" t="n">
        <v>22</v>
      </c>
      <c r="F421" s="55" t="n">
        <v>3</v>
      </c>
      <c r="G421" s="55"/>
      <c r="H421" s="55"/>
      <c r="I421" s="55" t="n">
        <v>56</v>
      </c>
      <c r="J421" s="58" t="n">
        <v>30</v>
      </c>
      <c r="K421" s="55" t="n">
        <v>10</v>
      </c>
      <c r="L421" s="55"/>
      <c r="M421" s="55"/>
      <c r="N421" s="55"/>
      <c r="O421" s="55" t="n">
        <v>2</v>
      </c>
      <c r="P421" s="55" t="n">
        <v>4</v>
      </c>
      <c r="Q421" s="55"/>
      <c r="R421" s="55"/>
      <c r="S421" s="55"/>
      <c r="T421" s="55" t="n">
        <v>7</v>
      </c>
      <c r="U421" s="55"/>
      <c r="V421" s="55"/>
      <c r="W421" s="55"/>
      <c r="X421" s="55" t="n">
        <v>19</v>
      </c>
      <c r="Y421" s="55"/>
      <c r="Z421" s="55" t="n">
        <v>4</v>
      </c>
      <c r="AA421" s="55"/>
      <c r="AB421" s="55"/>
      <c r="AC421" s="55"/>
      <c r="AD421" s="55"/>
      <c r="AE421" s="55"/>
      <c r="AF421" s="53" t="s">
        <v>109</v>
      </c>
      <c r="AG421" s="4"/>
      <c r="AH421" s="4"/>
      <c r="AI421" s="4"/>
      <c r="AJ421" s="52" t="n">
        <v>9</v>
      </c>
      <c r="AK421" s="4"/>
      <c r="AL421" s="4"/>
    </row>
    <row r="422" customFormat="false" ht="15" hidden="false" customHeight="false" outlineLevel="0" collapsed="false">
      <c r="A422" s="53" t="s">
        <v>110</v>
      </c>
      <c r="B422" s="54" t="n">
        <f aca="false">SUM(D422:AE422)-K422</f>
        <v>1</v>
      </c>
      <c r="C422" s="54" t="n">
        <f aca="false">B422-J422</f>
        <v>1</v>
      </c>
      <c r="D422" s="55"/>
      <c r="E422" s="56" t="n">
        <v>1</v>
      </c>
      <c r="F422" s="55"/>
      <c r="G422" s="55"/>
      <c r="H422" s="55"/>
      <c r="I422" s="55"/>
      <c r="J422" s="58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3" t="s">
        <v>110</v>
      </c>
      <c r="AG422" s="4"/>
      <c r="AH422" s="4"/>
      <c r="AI422" s="4"/>
      <c r="AJ422" s="52"/>
      <c r="AK422" s="4"/>
      <c r="AL422" s="4"/>
    </row>
    <row r="423" customFormat="false" ht="15" hidden="false" customHeight="false" outlineLevel="0" collapsed="false">
      <c r="A423" s="53" t="s">
        <v>111</v>
      </c>
      <c r="B423" s="54" t="n">
        <f aca="false">SUM(D423:AE423)-K423</f>
        <v>72</v>
      </c>
      <c r="C423" s="54" t="n">
        <f aca="false">B423-J423</f>
        <v>41</v>
      </c>
      <c r="D423" s="55"/>
      <c r="E423" s="56" t="n">
        <v>9</v>
      </c>
      <c r="F423" s="55"/>
      <c r="G423" s="55"/>
      <c r="H423" s="55"/>
      <c r="I423" s="55"/>
      <c r="J423" s="58" t="n">
        <v>31</v>
      </c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 t="n">
        <v>30</v>
      </c>
      <c r="Y423" s="55"/>
      <c r="Z423" s="55" t="n">
        <v>2</v>
      </c>
      <c r="AA423" s="55"/>
      <c r="AB423" s="55"/>
      <c r="AC423" s="55"/>
      <c r="AD423" s="55"/>
      <c r="AE423" s="55"/>
      <c r="AF423" s="53" t="s">
        <v>111</v>
      </c>
      <c r="AG423" s="4"/>
      <c r="AH423" s="4"/>
      <c r="AI423" s="4"/>
      <c r="AJ423" s="52"/>
      <c r="AK423" s="4"/>
      <c r="AL423" s="4"/>
    </row>
    <row r="424" customFormat="false" ht="15" hidden="false" customHeight="false" outlineLevel="0" collapsed="false">
      <c r="A424" s="53" t="s">
        <v>112</v>
      </c>
      <c r="B424" s="54" t="n">
        <f aca="false">SUM(D424:AE424)-K424</f>
        <v>0</v>
      </c>
      <c r="C424" s="54" t="n">
        <f aca="false">B424-J424</f>
        <v>0</v>
      </c>
      <c r="D424" s="55"/>
      <c r="E424" s="56"/>
      <c r="F424" s="55"/>
      <c r="G424" s="55"/>
      <c r="H424" s="55"/>
      <c r="I424" s="55"/>
      <c r="J424" s="58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3" t="s">
        <v>112</v>
      </c>
      <c r="AG424" s="4"/>
      <c r="AH424" s="4"/>
      <c r="AI424" s="4"/>
      <c r="AJ424" s="52"/>
      <c r="AK424" s="4"/>
      <c r="AL424" s="4"/>
    </row>
    <row r="425" customFormat="false" ht="15" hidden="false" customHeight="false" outlineLevel="0" collapsed="false">
      <c r="A425" s="53" t="s">
        <v>113</v>
      </c>
      <c r="B425" s="54" t="n">
        <f aca="false">SUM(D425:AE425)-K425</f>
        <v>0</v>
      </c>
      <c r="C425" s="54" t="n">
        <f aca="false">B425-J425</f>
        <v>0</v>
      </c>
      <c r="D425" s="55"/>
      <c r="E425" s="56"/>
      <c r="F425" s="55"/>
      <c r="G425" s="55"/>
      <c r="H425" s="55"/>
      <c r="I425" s="55"/>
      <c r="J425" s="58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3" t="s">
        <v>113</v>
      </c>
      <c r="AG425" s="4"/>
      <c r="AH425" s="4"/>
      <c r="AI425" s="4"/>
      <c r="AJ425" s="52"/>
      <c r="AK425" s="4"/>
      <c r="AL425" s="4"/>
    </row>
    <row r="426" customFormat="false" ht="15" hidden="false" customHeight="false" outlineLevel="0" collapsed="false">
      <c r="A426" s="53" t="s">
        <v>114</v>
      </c>
      <c r="B426" s="54" t="n">
        <f aca="false">SUM(D426:AE426)-K426</f>
        <v>0</v>
      </c>
      <c r="C426" s="54" t="n">
        <f aca="false">B426-J426</f>
        <v>0</v>
      </c>
      <c r="D426" s="55"/>
      <c r="E426" s="56"/>
      <c r="F426" s="55"/>
      <c r="G426" s="55"/>
      <c r="H426" s="55"/>
      <c r="I426" s="55"/>
      <c r="J426" s="58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3" t="s">
        <v>114</v>
      </c>
      <c r="AG426" s="4"/>
      <c r="AH426" s="4"/>
      <c r="AI426" s="4"/>
      <c r="AJ426" s="52"/>
      <c r="AK426" s="4"/>
      <c r="AL426" s="4"/>
    </row>
    <row r="427" customFormat="false" ht="15" hidden="false" customHeight="false" outlineLevel="0" collapsed="false">
      <c r="A427" s="53" t="s">
        <v>115</v>
      </c>
      <c r="B427" s="54" t="n">
        <f aca="false">SUM(D427:AE427)-K427</f>
        <v>0</v>
      </c>
      <c r="C427" s="54" t="n">
        <f aca="false">B427-J427</f>
        <v>0</v>
      </c>
      <c r="D427" s="55"/>
      <c r="E427" s="56"/>
      <c r="F427" s="55"/>
      <c r="G427" s="55"/>
      <c r="H427" s="55"/>
      <c r="I427" s="55"/>
      <c r="J427" s="58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3" t="s">
        <v>115</v>
      </c>
      <c r="AG427" s="4"/>
      <c r="AH427" s="4"/>
      <c r="AI427" s="4"/>
      <c r="AJ427" s="52"/>
      <c r="AK427" s="4"/>
      <c r="AL427" s="4"/>
    </row>
    <row r="428" customFormat="false" ht="15" hidden="false" customHeight="false" outlineLevel="0" collapsed="false">
      <c r="A428" s="53" t="s">
        <v>116</v>
      </c>
      <c r="B428" s="54" t="n">
        <f aca="false">SUM(D428:AE428)-K428</f>
        <v>2</v>
      </c>
      <c r="C428" s="54" t="n">
        <f aca="false">B428-J428</f>
        <v>2</v>
      </c>
      <c r="D428" s="55" t="n">
        <v>2</v>
      </c>
      <c r="E428" s="56"/>
      <c r="F428" s="55"/>
      <c r="G428" s="55"/>
      <c r="H428" s="55"/>
      <c r="I428" s="55"/>
      <c r="J428" s="58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3" t="s">
        <v>116</v>
      </c>
      <c r="AG428" s="4"/>
      <c r="AH428" s="4"/>
      <c r="AI428" s="4"/>
      <c r="AJ428" s="52"/>
      <c r="AK428" s="4"/>
      <c r="AL428" s="4"/>
    </row>
    <row r="429" customFormat="false" ht="15" hidden="false" customHeight="false" outlineLevel="0" collapsed="false">
      <c r="A429" s="53" t="s">
        <v>117</v>
      </c>
      <c r="B429" s="54" t="n">
        <f aca="false">SUM(D429:AE429)-K429</f>
        <v>0</v>
      </c>
      <c r="C429" s="54" t="n">
        <f aca="false">B429-J429</f>
        <v>0</v>
      </c>
      <c r="D429" s="55"/>
      <c r="E429" s="56"/>
      <c r="F429" s="55"/>
      <c r="G429" s="55"/>
      <c r="H429" s="55"/>
      <c r="I429" s="55"/>
      <c r="J429" s="58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3" t="s">
        <v>117</v>
      </c>
      <c r="AG429" s="4"/>
      <c r="AH429" s="4"/>
      <c r="AI429" s="4"/>
      <c r="AJ429" s="52"/>
      <c r="AK429" s="4"/>
      <c r="AL429" s="4"/>
    </row>
    <row r="430" customFormat="false" ht="15" hidden="false" customHeight="false" outlineLevel="0" collapsed="false">
      <c r="A430" s="53" t="s">
        <v>118</v>
      </c>
      <c r="B430" s="54" t="n">
        <f aca="false">SUM(D430:AE430)-K430</f>
        <v>303</v>
      </c>
      <c r="C430" s="54" t="n">
        <f aca="false">B430-J430</f>
        <v>166</v>
      </c>
      <c r="D430" s="55" t="n">
        <v>3</v>
      </c>
      <c r="E430" s="56" t="n">
        <v>2</v>
      </c>
      <c r="F430" s="55" t="n">
        <v>5</v>
      </c>
      <c r="G430" s="55"/>
      <c r="H430" s="55"/>
      <c r="I430" s="55"/>
      <c r="J430" s="58" t="n">
        <v>137</v>
      </c>
      <c r="K430" s="55" t="n">
        <v>3</v>
      </c>
      <c r="L430" s="55" t="n">
        <v>27</v>
      </c>
      <c r="M430" s="55"/>
      <c r="N430" s="55"/>
      <c r="O430" s="55" t="n">
        <v>19</v>
      </c>
      <c r="P430" s="55" t="n">
        <v>46</v>
      </c>
      <c r="Q430" s="55"/>
      <c r="R430" s="55"/>
      <c r="S430" s="55"/>
      <c r="T430" s="55" t="n">
        <v>31</v>
      </c>
      <c r="U430" s="55" t="n">
        <v>5</v>
      </c>
      <c r="V430" s="55"/>
      <c r="W430" s="55"/>
      <c r="X430" s="55" t="n">
        <v>9</v>
      </c>
      <c r="Y430" s="55" t="n">
        <v>5</v>
      </c>
      <c r="Z430" s="55" t="n">
        <v>4</v>
      </c>
      <c r="AA430" s="55" t="n">
        <v>10</v>
      </c>
      <c r="AB430" s="55"/>
      <c r="AC430" s="55"/>
      <c r="AD430" s="55"/>
      <c r="AE430" s="55"/>
      <c r="AF430" s="53" t="s">
        <v>118</v>
      </c>
      <c r="AG430" s="4"/>
      <c r="AH430" s="4"/>
      <c r="AI430" s="4"/>
      <c r="AJ430" s="52" t="n">
        <v>61</v>
      </c>
      <c r="AK430" s="4"/>
      <c r="AL430" s="4"/>
    </row>
    <row r="431" customFormat="false" ht="15" hidden="false" customHeight="false" outlineLevel="0" collapsed="false">
      <c r="A431" s="53" t="s">
        <v>119</v>
      </c>
      <c r="B431" s="54" t="n">
        <f aca="false">SUM(D431:AE431)-K431</f>
        <v>0</v>
      </c>
      <c r="C431" s="54" t="n">
        <f aca="false">B431-J431</f>
        <v>0</v>
      </c>
      <c r="D431" s="55"/>
      <c r="E431" s="56"/>
      <c r="F431" s="55"/>
      <c r="G431" s="55"/>
      <c r="H431" s="55"/>
      <c r="I431" s="55"/>
      <c r="J431" s="58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3" t="s">
        <v>119</v>
      </c>
      <c r="AG431" s="4"/>
      <c r="AH431" s="4"/>
      <c r="AI431" s="4"/>
      <c r="AJ431" s="52"/>
      <c r="AK431" s="4"/>
      <c r="AL431" s="4"/>
    </row>
    <row r="432" customFormat="false" ht="15" hidden="false" customHeight="false" outlineLevel="0" collapsed="false">
      <c r="A432" s="53" t="s">
        <v>120</v>
      </c>
      <c r="B432" s="54" t="n">
        <f aca="false">SUM(D432:AE432)-K432</f>
        <v>69</v>
      </c>
      <c r="C432" s="54" t="n">
        <f aca="false">B432-J432</f>
        <v>1</v>
      </c>
      <c r="D432" s="55"/>
      <c r="E432" s="56"/>
      <c r="F432" s="55"/>
      <c r="G432" s="55"/>
      <c r="H432" s="55"/>
      <c r="I432" s="55"/>
      <c r="J432" s="58" t="n">
        <v>68</v>
      </c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 t="n">
        <v>1</v>
      </c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3" t="s">
        <v>120</v>
      </c>
      <c r="AG432" s="4"/>
      <c r="AH432" s="4"/>
      <c r="AI432" s="4"/>
      <c r="AJ432" s="52"/>
      <c r="AK432" s="4"/>
      <c r="AL432" s="4"/>
    </row>
    <row r="433" customFormat="false" ht="15" hidden="false" customHeight="false" outlineLevel="0" collapsed="false">
      <c r="A433" s="53" t="s">
        <v>121</v>
      </c>
      <c r="B433" s="54" t="n">
        <f aca="false">SUM(D433:AE433)-K433</f>
        <v>0</v>
      </c>
      <c r="C433" s="54" t="n">
        <f aca="false">B433-J433</f>
        <v>0</v>
      </c>
      <c r="D433" s="55"/>
      <c r="E433" s="56"/>
      <c r="F433" s="55"/>
      <c r="G433" s="55"/>
      <c r="H433" s="55"/>
      <c r="I433" s="55"/>
      <c r="J433" s="58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3" t="s">
        <v>121</v>
      </c>
      <c r="AG433" s="4"/>
      <c r="AH433" s="4"/>
      <c r="AI433" s="4"/>
      <c r="AJ433" s="52"/>
      <c r="AK433" s="4"/>
      <c r="AL433" s="4"/>
    </row>
    <row r="434" customFormat="false" ht="15" hidden="false" customHeight="false" outlineLevel="0" collapsed="false">
      <c r="A434" s="53" t="s">
        <v>122</v>
      </c>
      <c r="B434" s="54" t="n">
        <f aca="false">SUM(D434:AE434)-K434</f>
        <v>1</v>
      </c>
      <c r="C434" s="54" t="n">
        <f aca="false">B434-J434</f>
        <v>0</v>
      </c>
      <c r="D434" s="55"/>
      <c r="E434" s="56"/>
      <c r="F434" s="55"/>
      <c r="G434" s="55"/>
      <c r="H434" s="55"/>
      <c r="I434" s="55"/>
      <c r="J434" s="58" t="n">
        <v>1</v>
      </c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3" t="s">
        <v>122</v>
      </c>
      <c r="AG434" s="4"/>
      <c r="AH434" s="4"/>
      <c r="AI434" s="4"/>
      <c r="AJ434" s="52"/>
      <c r="AK434" s="4"/>
      <c r="AL434" s="4"/>
    </row>
    <row r="435" customFormat="false" ht="15" hidden="false" customHeight="false" outlineLevel="0" collapsed="false">
      <c r="A435" s="53" t="s">
        <v>123</v>
      </c>
      <c r="B435" s="54" t="n">
        <f aca="false">SUM(D435:AE435)-K435</f>
        <v>0</v>
      </c>
      <c r="C435" s="54" t="n">
        <f aca="false">B435-J435</f>
        <v>0</v>
      </c>
      <c r="D435" s="55"/>
      <c r="E435" s="56"/>
      <c r="F435" s="55"/>
      <c r="G435" s="55"/>
      <c r="H435" s="55"/>
      <c r="I435" s="55"/>
      <c r="J435" s="58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3" t="s">
        <v>123</v>
      </c>
      <c r="AG435" s="4"/>
      <c r="AH435" s="4"/>
      <c r="AI435" s="4"/>
      <c r="AJ435" s="52"/>
      <c r="AK435" s="4"/>
      <c r="AL435" s="4"/>
    </row>
    <row r="436" customFormat="false" ht="15" hidden="false" customHeight="false" outlineLevel="0" collapsed="false">
      <c r="A436" s="53" t="s">
        <v>124</v>
      </c>
      <c r="B436" s="54" t="n">
        <f aca="false">SUM(D436:AE436)-K436</f>
        <v>6</v>
      </c>
      <c r="C436" s="54" t="n">
        <f aca="false">B436-J436</f>
        <v>6</v>
      </c>
      <c r="D436" s="55"/>
      <c r="E436" s="56" t="n">
        <v>1</v>
      </c>
      <c r="F436" s="55"/>
      <c r="G436" s="55"/>
      <c r="H436" s="55"/>
      <c r="I436" s="55" t="n">
        <v>5</v>
      </c>
      <c r="J436" s="58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3" t="s">
        <v>124</v>
      </c>
      <c r="AG436" s="4"/>
      <c r="AH436" s="4"/>
      <c r="AI436" s="4"/>
      <c r="AJ436" s="52"/>
      <c r="AK436" s="4"/>
      <c r="AL436" s="4"/>
    </row>
    <row r="437" customFormat="false" ht="15" hidden="false" customHeight="false" outlineLevel="0" collapsed="false">
      <c r="A437" s="53" t="s">
        <v>125</v>
      </c>
      <c r="B437" s="54" t="n">
        <f aca="false">SUM(D437:AE437)-K437</f>
        <v>20</v>
      </c>
      <c r="C437" s="54" t="n">
        <f aca="false">B437-J437</f>
        <v>3</v>
      </c>
      <c r="D437" s="55"/>
      <c r="E437" s="56"/>
      <c r="F437" s="55"/>
      <c r="G437" s="55"/>
      <c r="H437" s="55"/>
      <c r="I437" s="55"/>
      <c r="J437" s="58" t="n">
        <v>17</v>
      </c>
      <c r="K437" s="55"/>
      <c r="L437" s="55"/>
      <c r="M437" s="55"/>
      <c r="N437" s="55"/>
      <c r="O437" s="55"/>
      <c r="P437" s="55" t="n">
        <v>1</v>
      </c>
      <c r="Q437" s="55"/>
      <c r="R437" s="55"/>
      <c r="S437" s="55"/>
      <c r="T437" s="55"/>
      <c r="U437" s="55" t="n">
        <v>2</v>
      </c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3" t="s">
        <v>125</v>
      </c>
      <c r="AG437" s="4"/>
      <c r="AH437" s="4"/>
      <c r="AI437" s="4"/>
      <c r="AJ437" s="52"/>
      <c r="AK437" s="4"/>
      <c r="AL437" s="4"/>
    </row>
    <row r="438" customFormat="false" ht="15" hidden="false" customHeight="false" outlineLevel="0" collapsed="false">
      <c r="A438" s="53" t="s">
        <v>126</v>
      </c>
      <c r="B438" s="54" t="n">
        <f aca="false">SUM(D438:AE438)-K438</f>
        <v>0</v>
      </c>
      <c r="C438" s="54" t="n">
        <f aca="false">B438-J438</f>
        <v>0</v>
      </c>
      <c r="D438" s="55"/>
      <c r="E438" s="56"/>
      <c r="F438" s="55"/>
      <c r="G438" s="55"/>
      <c r="H438" s="55"/>
      <c r="I438" s="55"/>
      <c r="J438" s="58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3" t="s">
        <v>126</v>
      </c>
      <c r="AG438" s="4"/>
      <c r="AH438" s="4"/>
      <c r="AI438" s="4"/>
      <c r="AJ438" s="52"/>
      <c r="AK438" s="4"/>
      <c r="AL438" s="4"/>
    </row>
    <row r="439" customFormat="false" ht="15" hidden="false" customHeight="false" outlineLevel="0" collapsed="false">
      <c r="A439" s="53" t="s">
        <v>127</v>
      </c>
      <c r="B439" s="54" t="n">
        <f aca="false">SUM(D439:AE439)-K439</f>
        <v>7</v>
      </c>
      <c r="C439" s="54" t="n">
        <f aca="false">B439-J439</f>
        <v>7</v>
      </c>
      <c r="D439" s="55"/>
      <c r="E439" s="56"/>
      <c r="F439" s="55"/>
      <c r="G439" s="55"/>
      <c r="H439" s="55"/>
      <c r="I439" s="55"/>
      <c r="J439" s="58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 t="n">
        <v>7</v>
      </c>
      <c r="AA439" s="55"/>
      <c r="AB439" s="55"/>
      <c r="AC439" s="55"/>
      <c r="AD439" s="55"/>
      <c r="AE439" s="55"/>
      <c r="AF439" s="53" t="s">
        <v>127</v>
      </c>
      <c r="AG439" s="4"/>
      <c r="AH439" s="4"/>
      <c r="AI439" s="4"/>
      <c r="AJ439" s="52"/>
      <c r="AK439" s="4"/>
      <c r="AL439" s="4"/>
    </row>
    <row r="440" customFormat="false" ht="15" hidden="false" customHeight="false" outlineLevel="0" collapsed="false">
      <c r="A440" s="53" t="s">
        <v>128</v>
      </c>
      <c r="B440" s="54" t="n">
        <f aca="false">SUM(D440:AE440)-K440</f>
        <v>2</v>
      </c>
      <c r="C440" s="54" t="n">
        <f aca="false">B440-J440</f>
        <v>2</v>
      </c>
      <c r="D440" s="55"/>
      <c r="E440" s="56"/>
      <c r="F440" s="55"/>
      <c r="G440" s="55"/>
      <c r="H440" s="55"/>
      <c r="I440" s="55"/>
      <c r="J440" s="58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 t="n">
        <v>2</v>
      </c>
      <c r="AA440" s="55"/>
      <c r="AB440" s="55"/>
      <c r="AC440" s="55"/>
      <c r="AD440" s="55"/>
      <c r="AE440" s="55"/>
      <c r="AF440" s="53" t="s">
        <v>128</v>
      </c>
      <c r="AG440" s="4"/>
      <c r="AH440" s="4"/>
      <c r="AI440" s="4"/>
      <c r="AJ440" s="52"/>
      <c r="AK440" s="4"/>
      <c r="AL440" s="4"/>
    </row>
    <row r="441" customFormat="false" ht="15" hidden="false" customHeight="false" outlineLevel="0" collapsed="false">
      <c r="A441" s="60" t="s">
        <v>129</v>
      </c>
      <c r="B441" s="54" t="n">
        <f aca="false">SUM(D441:AE441)-K441</f>
        <v>0</v>
      </c>
      <c r="C441" s="54" t="n">
        <f aca="false">B441-J441</f>
        <v>0</v>
      </c>
      <c r="D441" s="55"/>
      <c r="E441" s="56"/>
      <c r="F441" s="55"/>
      <c r="G441" s="55"/>
      <c r="H441" s="55"/>
      <c r="I441" s="55"/>
      <c r="J441" s="58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60" t="s">
        <v>129</v>
      </c>
      <c r="AG441" s="4"/>
      <c r="AH441" s="4"/>
      <c r="AI441" s="4"/>
      <c r="AJ441" s="52"/>
      <c r="AK441" s="4"/>
      <c r="AL441" s="4"/>
    </row>
    <row r="442" customFormat="false" ht="15" hidden="false" customHeight="false" outlineLevel="0" collapsed="false">
      <c r="A442" s="61" t="s">
        <v>130</v>
      </c>
      <c r="B442" s="54" t="n">
        <f aca="false">SUM(D442:AE442)-K442</f>
        <v>0</v>
      </c>
      <c r="C442" s="54" t="n">
        <f aca="false">B442-J442</f>
        <v>0</v>
      </c>
      <c r="D442" s="57"/>
      <c r="E442" s="56"/>
      <c r="F442" s="57"/>
      <c r="G442" s="57"/>
      <c r="H442" s="57"/>
      <c r="I442" s="57"/>
      <c r="J442" s="58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61" t="s">
        <v>130</v>
      </c>
      <c r="AG442" s="4"/>
      <c r="AH442" s="4"/>
      <c r="AI442" s="4"/>
      <c r="AJ442" s="52"/>
      <c r="AK442" s="4"/>
      <c r="AL442" s="4"/>
    </row>
    <row r="443" customFormat="false" ht="15" hidden="false" customHeight="false" outlineLevel="0" collapsed="false">
      <c r="A443" s="53" t="s">
        <v>131</v>
      </c>
      <c r="B443" s="54" t="n">
        <f aca="false">SUM(D443:AE443)-K443</f>
        <v>0</v>
      </c>
      <c r="C443" s="54" t="n">
        <f aca="false">B443-J443</f>
        <v>0</v>
      </c>
      <c r="D443" s="55"/>
      <c r="E443" s="56"/>
      <c r="F443" s="55"/>
      <c r="G443" s="55"/>
      <c r="H443" s="55"/>
      <c r="I443" s="55"/>
      <c r="J443" s="58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3" t="s">
        <v>131</v>
      </c>
      <c r="AG443" s="4"/>
      <c r="AH443" s="4"/>
      <c r="AI443" s="4"/>
      <c r="AJ443" s="52"/>
      <c r="AK443" s="4"/>
      <c r="AL443" s="4"/>
    </row>
    <row r="444" customFormat="false" ht="15" hidden="false" customHeight="false" outlineLevel="0" collapsed="false">
      <c r="A444" s="53" t="s">
        <v>132</v>
      </c>
      <c r="B444" s="54" t="n">
        <f aca="false">SUM(D444:AE444)-K444</f>
        <v>0</v>
      </c>
      <c r="C444" s="54" t="n">
        <f aca="false">B444-J444</f>
        <v>0</v>
      </c>
      <c r="D444" s="55"/>
      <c r="E444" s="56"/>
      <c r="F444" s="55"/>
      <c r="G444" s="55"/>
      <c r="H444" s="55"/>
      <c r="I444" s="55"/>
      <c r="J444" s="58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3" t="s">
        <v>132</v>
      </c>
      <c r="AG444" s="4"/>
      <c r="AH444" s="4"/>
      <c r="AI444" s="4"/>
      <c r="AJ444" s="52"/>
      <c r="AK444" s="4"/>
      <c r="AL444" s="4"/>
    </row>
    <row r="445" customFormat="false" ht="15" hidden="false" customHeight="false" outlineLevel="0" collapsed="false">
      <c r="A445" s="53" t="s">
        <v>133</v>
      </c>
      <c r="B445" s="54" t="n">
        <f aca="false">SUM(D445:AE445)-K445</f>
        <v>0</v>
      </c>
      <c r="C445" s="54" t="n">
        <f aca="false">B445-J445</f>
        <v>0</v>
      </c>
      <c r="D445" s="55"/>
      <c r="E445" s="56"/>
      <c r="F445" s="55"/>
      <c r="G445" s="55"/>
      <c r="H445" s="55"/>
      <c r="I445" s="55"/>
      <c r="J445" s="58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3" t="s">
        <v>133</v>
      </c>
      <c r="AG445" s="4"/>
      <c r="AH445" s="4"/>
      <c r="AI445" s="4"/>
      <c r="AJ445" s="52"/>
      <c r="AK445" s="4"/>
      <c r="AL445" s="4"/>
    </row>
    <row r="446" customFormat="false" ht="15.75" hidden="false" customHeight="false" outlineLevel="0" collapsed="false">
      <c r="A446" s="62"/>
      <c r="B446" s="72"/>
      <c r="C446" s="72"/>
      <c r="D446" s="63"/>
      <c r="E446" s="64"/>
      <c r="F446" s="63"/>
      <c r="G446" s="63"/>
      <c r="H446" s="63"/>
      <c r="I446" s="63"/>
      <c r="J446" s="65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2"/>
      <c r="AG446" s="4"/>
      <c r="AH446" s="4"/>
      <c r="AI446" s="4"/>
      <c r="AJ446" s="52"/>
      <c r="AK446" s="4"/>
      <c r="AL446" s="4"/>
    </row>
    <row r="447" customFormat="false" ht="15" hidden="false" customHeight="false" outlineLevel="0" collapsed="false">
      <c r="A447" s="66" t="s">
        <v>134</v>
      </c>
      <c r="B447" s="67" t="n">
        <f aca="false">SUM(D447:AE447)-K447</f>
        <v>912</v>
      </c>
      <c r="C447" s="67" t="n">
        <f aca="false">B447-J447</f>
        <v>226</v>
      </c>
      <c r="D447" s="68"/>
      <c r="E447" s="69" t="n">
        <v>6</v>
      </c>
      <c r="F447" s="68" t="n">
        <v>21</v>
      </c>
      <c r="G447" s="68"/>
      <c r="H447" s="68"/>
      <c r="I447" s="68" t="n">
        <v>1</v>
      </c>
      <c r="J447" s="70" t="n">
        <v>686</v>
      </c>
      <c r="K447" s="68"/>
      <c r="L447" s="68" t="n">
        <v>36</v>
      </c>
      <c r="M447" s="68"/>
      <c r="N447" s="68"/>
      <c r="O447" s="68" t="n">
        <v>12</v>
      </c>
      <c r="P447" s="68" t="n">
        <v>47</v>
      </c>
      <c r="Q447" s="68"/>
      <c r="R447" s="68"/>
      <c r="S447" s="68"/>
      <c r="T447" s="68" t="n">
        <v>32</v>
      </c>
      <c r="U447" s="68" t="n">
        <v>4</v>
      </c>
      <c r="V447" s="68"/>
      <c r="W447" s="68"/>
      <c r="X447" s="68" t="n">
        <v>18</v>
      </c>
      <c r="Y447" s="68" t="n">
        <v>8</v>
      </c>
      <c r="Z447" s="68" t="n">
        <v>19</v>
      </c>
      <c r="AA447" s="68" t="n">
        <v>22</v>
      </c>
      <c r="AB447" s="68"/>
      <c r="AC447" s="68"/>
      <c r="AD447" s="68"/>
      <c r="AE447" s="68"/>
      <c r="AF447" s="66" t="s">
        <v>134</v>
      </c>
      <c r="AG447" s="4"/>
      <c r="AH447" s="4"/>
      <c r="AI447" s="4"/>
      <c r="AJ447" s="112" t="n">
        <v>51</v>
      </c>
      <c r="AK447" s="4"/>
      <c r="AL447" s="4"/>
    </row>
    <row r="448" customFormat="false" ht="15" hidden="false" customHeight="false" outlineLevel="0" collapsed="false">
      <c r="A448" s="53" t="s">
        <v>135</v>
      </c>
      <c r="B448" s="54" t="n">
        <f aca="false">SUM(D448:AE448)-K448</f>
        <v>11</v>
      </c>
      <c r="C448" s="54" t="n">
        <f aca="false">B448-J448</f>
        <v>11</v>
      </c>
      <c r="D448" s="55"/>
      <c r="E448" s="56"/>
      <c r="F448" s="55"/>
      <c r="G448" s="55"/>
      <c r="H448" s="55"/>
      <c r="I448" s="55"/>
      <c r="J448" s="58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 t="n">
        <v>11</v>
      </c>
      <c r="Y448" s="55"/>
      <c r="Z448" s="55"/>
      <c r="AA448" s="55"/>
      <c r="AB448" s="55"/>
      <c r="AC448" s="55"/>
      <c r="AD448" s="55"/>
      <c r="AE448" s="55"/>
      <c r="AF448" s="53" t="s">
        <v>135</v>
      </c>
      <c r="AG448" s="4"/>
      <c r="AH448" s="4"/>
      <c r="AI448" s="4"/>
      <c r="AJ448" s="105"/>
      <c r="AK448" s="4"/>
      <c r="AL448" s="4"/>
    </row>
    <row r="449" customFormat="false" ht="15" hidden="false" customHeight="false" outlineLevel="0" collapsed="false">
      <c r="A449" s="53" t="s">
        <v>136</v>
      </c>
      <c r="B449" s="54" t="n">
        <f aca="false">SUM(D449:AE449)-K449</f>
        <v>1</v>
      </c>
      <c r="C449" s="54" t="n">
        <f aca="false">B449-J449</f>
        <v>0</v>
      </c>
      <c r="D449" s="55"/>
      <c r="E449" s="56"/>
      <c r="F449" s="55"/>
      <c r="G449" s="55"/>
      <c r="H449" s="55"/>
      <c r="I449" s="55"/>
      <c r="J449" s="58" t="n">
        <v>1</v>
      </c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3" t="s">
        <v>136</v>
      </c>
      <c r="AG449" s="4"/>
      <c r="AH449" s="4"/>
      <c r="AI449" s="4"/>
      <c r="AJ449" s="105"/>
      <c r="AK449" s="4"/>
      <c r="AL449" s="4"/>
    </row>
    <row r="450" customFormat="false" ht="15" hidden="false" customHeight="false" outlineLevel="0" collapsed="false">
      <c r="A450" s="53" t="s">
        <v>137</v>
      </c>
      <c r="B450" s="54" t="n">
        <f aca="false">SUM(D450:AE450)-K450</f>
        <v>208</v>
      </c>
      <c r="C450" s="54" t="n">
        <f aca="false">B450-J450</f>
        <v>208</v>
      </c>
      <c r="D450" s="55"/>
      <c r="E450" s="56"/>
      <c r="F450" s="55"/>
      <c r="G450" s="55"/>
      <c r="H450" s="55"/>
      <c r="I450" s="55"/>
      <c r="J450" s="58"/>
      <c r="K450" s="55"/>
      <c r="L450" s="55"/>
      <c r="M450" s="55"/>
      <c r="N450" s="55"/>
      <c r="O450" s="55" t="n">
        <v>165</v>
      </c>
      <c r="P450" s="55"/>
      <c r="Q450" s="55"/>
      <c r="R450" s="55"/>
      <c r="S450" s="55"/>
      <c r="T450" s="55"/>
      <c r="U450" s="55" t="n">
        <v>43</v>
      </c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3" t="s">
        <v>137</v>
      </c>
      <c r="AG450" s="4"/>
      <c r="AH450" s="4"/>
      <c r="AI450" s="4"/>
      <c r="AJ450" s="105"/>
      <c r="AK450" s="4"/>
      <c r="AL450" s="4"/>
    </row>
    <row r="451" customFormat="false" ht="15" hidden="false" customHeight="false" outlineLevel="0" collapsed="false">
      <c r="A451" s="53" t="s">
        <v>138</v>
      </c>
      <c r="B451" s="54" t="n">
        <f aca="false">SUM(D451:AE451)-K451</f>
        <v>454</v>
      </c>
      <c r="C451" s="54" t="n">
        <f aca="false">B451-J451</f>
        <v>6</v>
      </c>
      <c r="D451" s="55"/>
      <c r="E451" s="56"/>
      <c r="F451" s="55"/>
      <c r="G451" s="55"/>
      <c r="H451" s="55"/>
      <c r="I451" s="55"/>
      <c r="J451" s="58" t="n">
        <v>448</v>
      </c>
      <c r="K451" s="55"/>
      <c r="L451" s="55"/>
      <c r="M451" s="55"/>
      <c r="N451" s="55"/>
      <c r="O451" s="55"/>
      <c r="P451" s="55" t="n">
        <v>6</v>
      </c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3" t="s">
        <v>138</v>
      </c>
      <c r="AG451" s="4"/>
      <c r="AH451" s="4"/>
      <c r="AI451" s="4"/>
      <c r="AJ451" s="105"/>
      <c r="AK451" s="4"/>
      <c r="AL451" s="4"/>
    </row>
    <row r="452" customFormat="false" ht="15" hidden="false" customHeight="false" outlineLevel="0" collapsed="false">
      <c r="A452" s="53" t="s">
        <v>139</v>
      </c>
      <c r="B452" s="54" t="n">
        <f aca="false">SUM(D452:AE452)-K452</f>
        <v>50</v>
      </c>
      <c r="C452" s="54" t="n">
        <f aca="false">B452-J452</f>
        <v>2</v>
      </c>
      <c r="D452" s="55"/>
      <c r="E452" s="56"/>
      <c r="F452" s="55"/>
      <c r="G452" s="55"/>
      <c r="H452" s="55"/>
      <c r="I452" s="55"/>
      <c r="J452" s="58" t="n">
        <v>48</v>
      </c>
      <c r="K452" s="55"/>
      <c r="L452" s="55"/>
      <c r="M452" s="55"/>
      <c r="N452" s="55"/>
      <c r="O452" s="55"/>
      <c r="P452" s="55"/>
      <c r="Q452" s="55"/>
      <c r="R452" s="55"/>
      <c r="S452" s="55"/>
      <c r="T452" s="55" t="n">
        <v>2</v>
      </c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3" t="s">
        <v>139</v>
      </c>
      <c r="AG452" s="4"/>
      <c r="AH452" s="4"/>
      <c r="AI452" s="4"/>
      <c r="AJ452" s="105"/>
      <c r="AK452" s="4"/>
      <c r="AL452" s="4"/>
    </row>
    <row r="453" customFormat="false" ht="15" hidden="false" customHeight="false" outlineLevel="0" collapsed="false">
      <c r="A453" s="53" t="s">
        <v>140</v>
      </c>
      <c r="B453" s="54" t="n">
        <f aca="false">SUM(D453:AE453)-K453</f>
        <v>0</v>
      </c>
      <c r="C453" s="54" t="n">
        <f aca="false">B453-J453</f>
        <v>0</v>
      </c>
      <c r="D453" s="55"/>
      <c r="E453" s="56"/>
      <c r="F453" s="55"/>
      <c r="G453" s="55"/>
      <c r="H453" s="55"/>
      <c r="I453" s="55"/>
      <c r="J453" s="58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3" t="s">
        <v>140</v>
      </c>
      <c r="AG453" s="4"/>
      <c r="AH453" s="4"/>
      <c r="AI453" s="4"/>
      <c r="AJ453" s="105"/>
      <c r="AK453" s="4"/>
      <c r="AL453" s="4"/>
    </row>
    <row r="454" customFormat="false" ht="15" hidden="false" customHeight="false" outlineLevel="0" collapsed="false">
      <c r="A454" s="53" t="s">
        <v>141</v>
      </c>
      <c r="B454" s="54" t="n">
        <f aca="false">SUM(D454:AE454)-K454</f>
        <v>8</v>
      </c>
      <c r="C454" s="54" t="n">
        <f aca="false">B454-J454</f>
        <v>0</v>
      </c>
      <c r="D454" s="55"/>
      <c r="E454" s="56"/>
      <c r="F454" s="55"/>
      <c r="G454" s="55"/>
      <c r="H454" s="55"/>
      <c r="I454" s="55"/>
      <c r="J454" s="58" t="n">
        <v>8</v>
      </c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3" t="s">
        <v>141</v>
      </c>
      <c r="AG454" s="4"/>
      <c r="AH454" s="4"/>
      <c r="AI454" s="4"/>
      <c r="AJ454" s="105"/>
      <c r="AK454" s="4"/>
      <c r="AL454" s="4"/>
    </row>
    <row r="455" customFormat="false" ht="15" hidden="false" customHeight="false" outlineLevel="0" collapsed="false">
      <c r="A455" s="53" t="s">
        <v>142</v>
      </c>
      <c r="B455" s="54" t="n">
        <f aca="false">SUM(D455:AE455)-K455</f>
        <v>741</v>
      </c>
      <c r="C455" s="54" t="n">
        <f aca="false">B455-J455</f>
        <v>75</v>
      </c>
      <c r="D455" s="55"/>
      <c r="E455" s="56" t="n">
        <v>41</v>
      </c>
      <c r="F455" s="55" t="n">
        <v>1</v>
      </c>
      <c r="G455" s="55"/>
      <c r="H455" s="55"/>
      <c r="I455" s="55"/>
      <c r="J455" s="58" t="n">
        <v>666</v>
      </c>
      <c r="K455" s="55" t="n">
        <v>90</v>
      </c>
      <c r="L455" s="55" t="n">
        <v>1</v>
      </c>
      <c r="M455" s="55"/>
      <c r="N455" s="55"/>
      <c r="O455" s="55" t="n">
        <v>11</v>
      </c>
      <c r="P455" s="55" t="n">
        <v>3</v>
      </c>
      <c r="Q455" s="55"/>
      <c r="R455" s="55"/>
      <c r="S455" s="55"/>
      <c r="T455" s="55" t="n">
        <v>1</v>
      </c>
      <c r="U455" s="55"/>
      <c r="V455" s="55"/>
      <c r="W455" s="55"/>
      <c r="X455" s="55" t="n">
        <v>13</v>
      </c>
      <c r="Y455" s="55" t="n">
        <v>1</v>
      </c>
      <c r="Z455" s="55" t="n">
        <v>3</v>
      </c>
      <c r="AA455" s="55"/>
      <c r="AB455" s="55"/>
      <c r="AC455" s="55"/>
      <c r="AD455" s="55"/>
      <c r="AE455" s="55"/>
      <c r="AF455" s="53" t="s">
        <v>142</v>
      </c>
      <c r="AG455" s="4"/>
      <c r="AH455" s="4"/>
      <c r="AI455" s="4"/>
      <c r="AJ455" s="105"/>
      <c r="AK455" s="4"/>
      <c r="AL455" s="4"/>
    </row>
    <row r="456" customFormat="false" ht="15" hidden="false" customHeight="false" outlineLevel="0" collapsed="false">
      <c r="A456" s="53" t="s">
        <v>143</v>
      </c>
      <c r="B456" s="54" t="n">
        <f aca="false">SUM(D456:AE456)-K456</f>
        <v>250</v>
      </c>
      <c r="C456" s="54" t="n">
        <f aca="false">B456-J456</f>
        <v>33</v>
      </c>
      <c r="D456" s="55"/>
      <c r="E456" s="56"/>
      <c r="F456" s="55" t="n">
        <v>3</v>
      </c>
      <c r="G456" s="55"/>
      <c r="H456" s="55"/>
      <c r="I456" s="55"/>
      <c r="J456" s="58" t="n">
        <v>217</v>
      </c>
      <c r="K456" s="55"/>
      <c r="L456" s="55"/>
      <c r="M456" s="55"/>
      <c r="N456" s="55"/>
      <c r="O456" s="55" t="n">
        <v>4</v>
      </c>
      <c r="P456" s="55" t="n">
        <v>13</v>
      </c>
      <c r="Q456" s="55"/>
      <c r="R456" s="55"/>
      <c r="S456" s="55"/>
      <c r="T456" s="55" t="n">
        <v>13</v>
      </c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3" t="s">
        <v>143</v>
      </c>
      <c r="AG456" s="4"/>
      <c r="AH456" s="4"/>
      <c r="AI456" s="4"/>
      <c r="AJ456" s="105"/>
      <c r="AK456" s="4"/>
      <c r="AL456" s="4"/>
    </row>
    <row r="457" customFormat="false" ht="15" hidden="false" customHeight="false" outlineLevel="0" collapsed="false">
      <c r="A457" s="53" t="s">
        <v>144</v>
      </c>
      <c r="B457" s="54" t="n">
        <f aca="false">SUM(D457:AE457)-K457</f>
        <v>5</v>
      </c>
      <c r="C457" s="54" t="n">
        <f aca="false">B457-J457</f>
        <v>5</v>
      </c>
      <c r="D457" s="55"/>
      <c r="E457" s="56"/>
      <c r="F457" s="55"/>
      <c r="G457" s="55"/>
      <c r="H457" s="55"/>
      <c r="I457" s="55"/>
      <c r="J457" s="58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 t="n">
        <v>5</v>
      </c>
      <c r="Y457" s="55"/>
      <c r="Z457" s="55"/>
      <c r="AA457" s="55"/>
      <c r="AB457" s="55"/>
      <c r="AC457" s="55"/>
      <c r="AD457" s="55"/>
      <c r="AE457" s="55"/>
      <c r="AF457" s="53" t="s">
        <v>144</v>
      </c>
      <c r="AG457" s="4"/>
      <c r="AH457" s="4"/>
      <c r="AI457" s="4"/>
      <c r="AJ457" s="105"/>
      <c r="AK457" s="4"/>
      <c r="AL457" s="4"/>
    </row>
    <row r="458" customFormat="false" ht="15" hidden="false" customHeight="false" outlineLevel="0" collapsed="false">
      <c r="A458" s="53" t="s">
        <v>145</v>
      </c>
      <c r="B458" s="54" t="n">
        <f aca="false">SUM(D458:AE458)-K458</f>
        <v>423</v>
      </c>
      <c r="C458" s="54" t="n">
        <f aca="false">B458-J458</f>
        <v>364</v>
      </c>
      <c r="D458" s="55" t="n">
        <v>24</v>
      </c>
      <c r="E458" s="56"/>
      <c r="F458" s="55"/>
      <c r="G458" s="55"/>
      <c r="H458" s="55"/>
      <c r="I458" s="55"/>
      <c r="J458" s="58" t="n">
        <v>59</v>
      </c>
      <c r="K458" s="55"/>
      <c r="L458" s="55" t="n">
        <v>40</v>
      </c>
      <c r="M458" s="55"/>
      <c r="N458" s="55"/>
      <c r="O458" s="55" t="n">
        <v>132</v>
      </c>
      <c r="P458" s="55" t="n">
        <v>6</v>
      </c>
      <c r="Q458" s="55"/>
      <c r="R458" s="55"/>
      <c r="S458" s="55"/>
      <c r="T458" s="55" t="n">
        <v>23</v>
      </c>
      <c r="U458" s="55" t="n">
        <v>2</v>
      </c>
      <c r="V458" s="55"/>
      <c r="W458" s="55"/>
      <c r="X458" s="55" t="n">
        <v>1</v>
      </c>
      <c r="Y458" s="55" t="n">
        <v>28</v>
      </c>
      <c r="Z458" s="55" t="n">
        <v>3</v>
      </c>
      <c r="AA458" s="55" t="n">
        <v>105</v>
      </c>
      <c r="AB458" s="55"/>
      <c r="AC458" s="55"/>
      <c r="AD458" s="55"/>
      <c r="AE458" s="55"/>
      <c r="AF458" s="53" t="s">
        <v>145</v>
      </c>
      <c r="AG458" s="4"/>
      <c r="AH458" s="4"/>
      <c r="AI458" s="4"/>
      <c r="AJ458" s="105" t="n">
        <v>15</v>
      </c>
      <c r="AK458" s="4"/>
      <c r="AL458" s="4"/>
    </row>
    <row r="459" customFormat="false" ht="15" hidden="false" customHeight="false" outlineLevel="0" collapsed="false">
      <c r="A459" s="53" t="s">
        <v>146</v>
      </c>
      <c r="B459" s="54" t="n">
        <f aca="false">SUM(D459:AE459)-K459</f>
        <v>326</v>
      </c>
      <c r="C459" s="54" t="n">
        <f aca="false">B459-J459</f>
        <v>0</v>
      </c>
      <c r="D459" s="55"/>
      <c r="E459" s="56"/>
      <c r="F459" s="55"/>
      <c r="G459" s="55"/>
      <c r="H459" s="55"/>
      <c r="I459" s="55"/>
      <c r="J459" s="58" t="n">
        <v>326</v>
      </c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3" t="s">
        <v>146</v>
      </c>
      <c r="AG459" s="4"/>
      <c r="AH459" s="4"/>
      <c r="AI459" s="4"/>
      <c r="AJ459" s="105"/>
      <c r="AK459" s="4"/>
      <c r="AL459" s="4"/>
    </row>
    <row r="460" customFormat="false" ht="15" hidden="false" customHeight="false" outlineLevel="0" collapsed="false">
      <c r="A460" s="53" t="s">
        <v>147</v>
      </c>
      <c r="B460" s="54" t="n">
        <f aca="false">SUM(D460:AE460)-K460</f>
        <v>0</v>
      </c>
      <c r="C460" s="54" t="n">
        <f aca="false">B460-J460</f>
        <v>0</v>
      </c>
      <c r="D460" s="55"/>
      <c r="E460" s="56"/>
      <c r="F460" s="55"/>
      <c r="G460" s="55"/>
      <c r="H460" s="55"/>
      <c r="I460" s="55"/>
      <c r="J460" s="58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3" t="s">
        <v>147</v>
      </c>
      <c r="AG460" s="4"/>
      <c r="AH460" s="4"/>
      <c r="AI460" s="4"/>
      <c r="AJ460" s="105"/>
      <c r="AK460" s="4"/>
      <c r="AL460" s="4"/>
    </row>
    <row r="461" customFormat="false" ht="15" hidden="false" customHeight="false" outlineLevel="0" collapsed="false">
      <c r="A461" s="53" t="s">
        <v>148</v>
      </c>
      <c r="B461" s="54" t="n">
        <f aca="false">SUM(D461:AE461)-K461</f>
        <v>0</v>
      </c>
      <c r="C461" s="54" t="n">
        <f aca="false">B461-J461</f>
        <v>0</v>
      </c>
      <c r="D461" s="55"/>
      <c r="E461" s="56"/>
      <c r="F461" s="55"/>
      <c r="G461" s="55"/>
      <c r="H461" s="55"/>
      <c r="I461" s="55"/>
      <c r="J461" s="58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3" t="s">
        <v>148</v>
      </c>
      <c r="AG461" s="4"/>
      <c r="AH461" s="4"/>
      <c r="AI461" s="4"/>
      <c r="AJ461" s="105"/>
      <c r="AK461" s="4"/>
      <c r="AL461" s="4"/>
    </row>
    <row r="462" customFormat="false" ht="15" hidden="false" customHeight="false" outlineLevel="0" collapsed="false">
      <c r="A462" s="59" t="s">
        <v>149</v>
      </c>
      <c r="B462" s="54" t="n">
        <f aca="false">SUM(D462:AE462)-K462</f>
        <v>0</v>
      </c>
      <c r="C462" s="54" t="n">
        <f aca="false">B462-J462</f>
        <v>0</v>
      </c>
      <c r="D462" s="55"/>
      <c r="E462" s="56"/>
      <c r="F462" s="55"/>
      <c r="G462" s="55"/>
      <c r="H462" s="55"/>
      <c r="I462" s="55"/>
      <c r="J462" s="58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9" t="s">
        <v>149</v>
      </c>
      <c r="AG462" s="4"/>
      <c r="AH462" s="4"/>
      <c r="AI462" s="4"/>
      <c r="AJ462" s="105"/>
      <c r="AK462" s="4"/>
      <c r="AL462" s="4"/>
    </row>
    <row r="463" customFormat="false" ht="15" hidden="false" customHeight="false" outlineLevel="0" collapsed="false">
      <c r="A463" s="53" t="s">
        <v>150</v>
      </c>
      <c r="B463" s="54" t="n">
        <f aca="false">SUM(D463:AE463)-K463</f>
        <v>233</v>
      </c>
      <c r="C463" s="54" t="n">
        <f aca="false">B463-J463</f>
        <v>130</v>
      </c>
      <c r="D463" s="55"/>
      <c r="E463" s="56"/>
      <c r="F463" s="55"/>
      <c r="G463" s="55"/>
      <c r="H463" s="55"/>
      <c r="I463" s="55"/>
      <c r="J463" s="58" t="n">
        <v>103</v>
      </c>
      <c r="K463" s="55"/>
      <c r="L463" s="55"/>
      <c r="M463" s="55"/>
      <c r="N463" s="55"/>
      <c r="O463" s="55" t="n">
        <v>1</v>
      </c>
      <c r="P463" s="55" t="n">
        <v>46</v>
      </c>
      <c r="Q463" s="55"/>
      <c r="R463" s="55"/>
      <c r="S463" s="55"/>
      <c r="T463" s="55" t="n">
        <v>37</v>
      </c>
      <c r="U463" s="55" t="n">
        <v>25</v>
      </c>
      <c r="V463" s="55"/>
      <c r="W463" s="55"/>
      <c r="X463" s="55"/>
      <c r="Y463" s="55"/>
      <c r="Z463" s="55"/>
      <c r="AA463" s="55" t="n">
        <v>21</v>
      </c>
      <c r="AB463" s="55"/>
      <c r="AC463" s="55"/>
      <c r="AD463" s="55"/>
      <c r="AE463" s="55"/>
      <c r="AF463" s="53" t="s">
        <v>150</v>
      </c>
      <c r="AG463" s="4"/>
      <c r="AH463" s="4"/>
      <c r="AI463" s="4"/>
      <c r="AJ463" s="105"/>
      <c r="AK463" s="4"/>
      <c r="AL463" s="4"/>
    </row>
    <row r="464" customFormat="false" ht="15" hidden="false" customHeight="false" outlineLevel="0" collapsed="false">
      <c r="A464" s="53" t="s">
        <v>151</v>
      </c>
      <c r="B464" s="54" t="n">
        <f aca="false">SUM(D464:AE464)-K464</f>
        <v>582</v>
      </c>
      <c r="C464" s="54" t="n">
        <f aca="false">B464-J464</f>
        <v>4</v>
      </c>
      <c r="D464" s="55"/>
      <c r="E464" s="56"/>
      <c r="F464" s="55"/>
      <c r="G464" s="55"/>
      <c r="H464" s="55"/>
      <c r="I464" s="55"/>
      <c r="J464" s="58" t="n">
        <v>578</v>
      </c>
      <c r="K464" s="55"/>
      <c r="L464" s="55"/>
      <c r="M464" s="55"/>
      <c r="N464" s="55"/>
      <c r="O464" s="55" t="n">
        <v>3</v>
      </c>
      <c r="P464" s="55"/>
      <c r="Q464" s="55"/>
      <c r="R464" s="55"/>
      <c r="S464" s="55"/>
      <c r="T464" s="55"/>
      <c r="U464" s="55"/>
      <c r="V464" s="55"/>
      <c r="W464" s="55"/>
      <c r="X464" s="55" t="n">
        <v>1</v>
      </c>
      <c r="Y464" s="55"/>
      <c r="Z464" s="55"/>
      <c r="AA464" s="55"/>
      <c r="AB464" s="55"/>
      <c r="AC464" s="55"/>
      <c r="AD464" s="55"/>
      <c r="AE464" s="55"/>
      <c r="AF464" s="53" t="s">
        <v>151</v>
      </c>
      <c r="AG464" s="4"/>
      <c r="AH464" s="4"/>
      <c r="AI464" s="4"/>
      <c r="AJ464" s="105"/>
      <c r="AK464" s="4"/>
      <c r="AL464" s="4"/>
    </row>
    <row r="465" customFormat="false" ht="15" hidden="false" customHeight="false" outlineLevel="0" collapsed="false">
      <c r="A465" s="59" t="s">
        <v>152</v>
      </c>
      <c r="B465" s="54" t="n">
        <f aca="false">SUM(D465:AE465)-K465</f>
        <v>181</v>
      </c>
      <c r="C465" s="54" t="n">
        <f aca="false">B465-J465</f>
        <v>181</v>
      </c>
      <c r="D465" s="55" t="n">
        <v>31</v>
      </c>
      <c r="E465" s="56"/>
      <c r="F465" s="55"/>
      <c r="G465" s="55"/>
      <c r="H465" s="55"/>
      <c r="I465" s="55"/>
      <c r="J465" s="58"/>
      <c r="K465" s="55"/>
      <c r="L465" s="55" t="n">
        <v>62</v>
      </c>
      <c r="M465" s="55"/>
      <c r="N465" s="55"/>
      <c r="O465" s="55" t="n">
        <v>13</v>
      </c>
      <c r="P465" s="55" t="n">
        <v>3</v>
      </c>
      <c r="Q465" s="55"/>
      <c r="R465" s="55"/>
      <c r="S465" s="55"/>
      <c r="T465" s="55" t="n">
        <v>9</v>
      </c>
      <c r="U465" s="55"/>
      <c r="V465" s="55"/>
      <c r="W465" s="55"/>
      <c r="X465" s="55"/>
      <c r="Y465" s="55" t="n">
        <v>20</v>
      </c>
      <c r="Z465" s="55" t="n">
        <v>1</v>
      </c>
      <c r="AA465" s="55" t="n">
        <v>42</v>
      </c>
      <c r="AB465" s="55"/>
      <c r="AC465" s="55"/>
      <c r="AD465" s="55"/>
      <c r="AE465" s="55"/>
      <c r="AF465" s="59" t="s">
        <v>152</v>
      </c>
      <c r="AG465" s="4"/>
      <c r="AH465" s="4"/>
      <c r="AI465" s="4"/>
      <c r="AJ465" s="105" t="n">
        <v>75</v>
      </c>
      <c r="AK465" s="4"/>
      <c r="AL465" s="4"/>
    </row>
    <row r="466" customFormat="false" ht="15" hidden="false" customHeight="false" outlineLevel="0" collapsed="false">
      <c r="A466" s="53" t="s">
        <v>153</v>
      </c>
      <c r="B466" s="54" t="n">
        <f aca="false">SUM(D466:AE466)-K466</f>
        <v>0</v>
      </c>
      <c r="C466" s="54" t="n">
        <f aca="false">B466-J466</f>
        <v>0</v>
      </c>
      <c r="D466" s="55"/>
      <c r="E466" s="56"/>
      <c r="F466" s="55"/>
      <c r="G466" s="55"/>
      <c r="H466" s="55"/>
      <c r="I466" s="55"/>
      <c r="J466" s="58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3" t="s">
        <v>153</v>
      </c>
      <c r="AG466" s="4"/>
      <c r="AH466" s="4"/>
      <c r="AI466" s="4"/>
      <c r="AJ466" s="105"/>
      <c r="AK466" s="4"/>
      <c r="AL466" s="4"/>
    </row>
    <row r="467" customFormat="false" ht="15" hidden="false" customHeight="false" outlineLevel="0" collapsed="false">
      <c r="A467" s="53" t="s">
        <v>154</v>
      </c>
      <c r="B467" s="54" t="n">
        <f aca="false">SUM(D467:AE467)-K467</f>
        <v>0</v>
      </c>
      <c r="C467" s="54" t="n">
        <f aca="false">B467-J467</f>
        <v>0</v>
      </c>
      <c r="D467" s="55"/>
      <c r="E467" s="56"/>
      <c r="F467" s="55"/>
      <c r="G467" s="55"/>
      <c r="H467" s="55"/>
      <c r="I467" s="55"/>
      <c r="J467" s="58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3" t="s">
        <v>154</v>
      </c>
      <c r="AG467" s="4"/>
      <c r="AH467" s="4"/>
      <c r="AI467" s="4"/>
      <c r="AJ467" s="105"/>
      <c r="AK467" s="4"/>
      <c r="AL467" s="4"/>
    </row>
    <row r="468" customFormat="false" ht="15" hidden="false" customHeight="false" outlineLevel="0" collapsed="false">
      <c r="A468" s="53" t="s">
        <v>155</v>
      </c>
      <c r="B468" s="54" t="n">
        <f aca="false">SUM(D468:AE468)-K468</f>
        <v>0</v>
      </c>
      <c r="C468" s="54" t="n">
        <f aca="false">B468-J468</f>
        <v>0</v>
      </c>
      <c r="D468" s="55"/>
      <c r="E468" s="56"/>
      <c r="F468" s="55"/>
      <c r="G468" s="55"/>
      <c r="H468" s="55"/>
      <c r="I468" s="55"/>
      <c r="J468" s="58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3" t="s">
        <v>155</v>
      </c>
      <c r="AG468" s="4"/>
      <c r="AH468" s="4"/>
      <c r="AI468" s="4"/>
      <c r="AJ468" s="105"/>
      <c r="AK468" s="4"/>
      <c r="AL468" s="4"/>
    </row>
    <row r="469" customFormat="false" ht="15" hidden="false" customHeight="false" outlineLevel="0" collapsed="false">
      <c r="A469" s="53" t="s">
        <v>156</v>
      </c>
      <c r="B469" s="54" t="n">
        <f aca="false">SUM(D469:AE469)-K469</f>
        <v>0</v>
      </c>
      <c r="C469" s="54" t="n">
        <f aca="false">B469-J469</f>
        <v>0</v>
      </c>
      <c r="D469" s="55"/>
      <c r="E469" s="56"/>
      <c r="F469" s="55"/>
      <c r="G469" s="55"/>
      <c r="H469" s="55"/>
      <c r="I469" s="55"/>
      <c r="J469" s="58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3" t="s">
        <v>156</v>
      </c>
      <c r="AG469" s="4"/>
      <c r="AH469" s="4"/>
      <c r="AI469" s="4"/>
      <c r="AJ469" s="105"/>
      <c r="AK469" s="4"/>
      <c r="AL469" s="4"/>
    </row>
    <row r="470" customFormat="false" ht="15" hidden="false" customHeight="false" outlineLevel="0" collapsed="false">
      <c r="A470" s="53" t="s">
        <v>157</v>
      </c>
      <c r="B470" s="54" t="n">
        <f aca="false">SUM(D470:AE470)-K470</f>
        <v>4</v>
      </c>
      <c r="C470" s="54" t="n">
        <f aca="false">B470-J470</f>
        <v>4</v>
      </c>
      <c r="D470" s="55"/>
      <c r="E470" s="56"/>
      <c r="F470" s="55"/>
      <c r="G470" s="55"/>
      <c r="H470" s="55"/>
      <c r="I470" s="55" t="n">
        <v>4</v>
      </c>
      <c r="J470" s="58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3" t="s">
        <v>157</v>
      </c>
      <c r="AG470" s="4"/>
      <c r="AH470" s="4"/>
      <c r="AI470" s="4"/>
      <c r="AJ470" s="105"/>
      <c r="AK470" s="4"/>
      <c r="AL470" s="4"/>
    </row>
    <row r="471" customFormat="false" ht="15" hidden="false" customHeight="false" outlineLevel="0" collapsed="false">
      <c r="A471" s="53" t="s">
        <v>158</v>
      </c>
      <c r="B471" s="54" t="n">
        <f aca="false">SUM(D471:AE471)-K471</f>
        <v>0</v>
      </c>
      <c r="C471" s="54" t="n">
        <f aca="false">B471-J471</f>
        <v>0</v>
      </c>
      <c r="D471" s="55"/>
      <c r="E471" s="56"/>
      <c r="F471" s="55"/>
      <c r="G471" s="55"/>
      <c r="H471" s="55"/>
      <c r="I471" s="55"/>
      <c r="J471" s="58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3" t="s">
        <v>158</v>
      </c>
      <c r="AG471" s="4"/>
      <c r="AH471" s="4"/>
      <c r="AI471" s="4"/>
      <c r="AJ471" s="105"/>
      <c r="AK471" s="4"/>
      <c r="AL471" s="4"/>
    </row>
    <row r="472" customFormat="false" ht="15" hidden="false" customHeight="false" outlineLevel="0" collapsed="false">
      <c r="A472" s="61" t="s">
        <v>159</v>
      </c>
      <c r="B472" s="54" t="n">
        <f aca="false">SUM(D472:AE472)-K472</f>
        <v>933</v>
      </c>
      <c r="C472" s="54" t="n">
        <f aca="false">B472-J472</f>
        <v>503</v>
      </c>
      <c r="D472" s="57" t="n">
        <v>2</v>
      </c>
      <c r="E472" s="56" t="n">
        <v>143</v>
      </c>
      <c r="F472" s="57" t="n">
        <v>2</v>
      </c>
      <c r="G472" s="57"/>
      <c r="H472" s="57"/>
      <c r="I472" s="57"/>
      <c r="J472" s="58" t="n">
        <v>430</v>
      </c>
      <c r="K472" s="57" t="n">
        <v>110</v>
      </c>
      <c r="L472" s="57" t="n">
        <v>4</v>
      </c>
      <c r="M472" s="57"/>
      <c r="N472" s="57"/>
      <c r="O472" s="57" t="n">
        <v>90</v>
      </c>
      <c r="P472" s="57" t="n">
        <v>8</v>
      </c>
      <c r="Q472" s="57"/>
      <c r="R472" s="57"/>
      <c r="S472" s="57"/>
      <c r="T472" s="57" t="n">
        <v>4</v>
      </c>
      <c r="U472" s="57" t="n">
        <v>8</v>
      </c>
      <c r="V472" s="57"/>
      <c r="W472" s="57"/>
      <c r="X472" s="57" t="n">
        <v>162</v>
      </c>
      <c r="Y472" s="57" t="n">
        <v>6</v>
      </c>
      <c r="Z472" s="57" t="n">
        <v>10</v>
      </c>
      <c r="AA472" s="57" t="n">
        <v>64</v>
      </c>
      <c r="AB472" s="57"/>
      <c r="AC472" s="57"/>
      <c r="AD472" s="57"/>
      <c r="AE472" s="57"/>
      <c r="AF472" s="61" t="s">
        <v>159</v>
      </c>
      <c r="AG472" s="4"/>
      <c r="AH472" s="4"/>
      <c r="AI472" s="4"/>
      <c r="AJ472" s="105" t="n">
        <v>11</v>
      </c>
      <c r="AK472" s="4"/>
      <c r="AL472" s="4"/>
    </row>
    <row r="473" customFormat="false" ht="15" hidden="false" customHeight="false" outlineLevel="0" collapsed="false">
      <c r="A473" s="53" t="s">
        <v>160</v>
      </c>
      <c r="B473" s="54" t="n">
        <f aca="false">SUM(D473:AE473)-K473</f>
        <v>0</v>
      </c>
      <c r="C473" s="54" t="n">
        <f aca="false">B473-J473</f>
        <v>0</v>
      </c>
      <c r="D473" s="55"/>
      <c r="E473" s="56"/>
      <c r="F473" s="55"/>
      <c r="G473" s="55"/>
      <c r="H473" s="55"/>
      <c r="I473" s="55"/>
      <c r="J473" s="58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3" t="s">
        <v>160</v>
      </c>
      <c r="AG473" s="4"/>
      <c r="AH473" s="4"/>
      <c r="AI473" s="4"/>
      <c r="AJ473" s="105"/>
      <c r="AK473" s="4"/>
      <c r="AL473" s="4"/>
    </row>
    <row r="474" customFormat="false" ht="15" hidden="false" customHeight="false" outlineLevel="0" collapsed="false">
      <c r="A474" s="53" t="s">
        <v>161</v>
      </c>
      <c r="B474" s="54" t="n">
        <f aca="false">SUM(D474:AE474)-K474</f>
        <v>0</v>
      </c>
      <c r="C474" s="54" t="n">
        <f aca="false">B474-J474</f>
        <v>0</v>
      </c>
      <c r="D474" s="55"/>
      <c r="E474" s="56"/>
      <c r="F474" s="55"/>
      <c r="G474" s="55"/>
      <c r="H474" s="55"/>
      <c r="I474" s="55"/>
      <c r="J474" s="58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3" t="s">
        <v>161</v>
      </c>
      <c r="AG474" s="4"/>
      <c r="AH474" s="4"/>
      <c r="AI474" s="4"/>
      <c r="AJ474" s="105"/>
      <c r="AK474" s="4"/>
      <c r="AL474" s="4"/>
    </row>
    <row r="475" customFormat="false" ht="15" hidden="false" customHeight="false" outlineLevel="0" collapsed="false">
      <c r="A475" s="62" t="s">
        <v>162</v>
      </c>
      <c r="B475" s="72" t="n">
        <f aca="false">SUM(D475:AE475)-K475</f>
        <v>1</v>
      </c>
      <c r="C475" s="72" t="n">
        <f aca="false">B475-J475</f>
        <v>1</v>
      </c>
      <c r="D475" s="63"/>
      <c r="E475" s="64" t="n">
        <v>1</v>
      </c>
      <c r="F475" s="63"/>
      <c r="G475" s="63"/>
      <c r="H475" s="63"/>
      <c r="I475" s="63"/>
      <c r="J475" s="65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2" t="s">
        <v>162</v>
      </c>
      <c r="AG475" s="4"/>
      <c r="AH475" s="4"/>
      <c r="AI475" s="4"/>
      <c r="AJ475" s="105"/>
      <c r="AK475" s="4"/>
      <c r="AL475" s="4"/>
    </row>
    <row r="476" customFormat="false" ht="15.75" hidden="false" customHeight="false" outlineLevel="0" collapsed="false">
      <c r="A476" s="62"/>
      <c r="B476" s="72"/>
      <c r="C476" s="72"/>
      <c r="D476" s="63"/>
      <c r="E476" s="64"/>
      <c r="F476" s="63"/>
      <c r="G476" s="63"/>
      <c r="H476" s="63"/>
      <c r="I476" s="63"/>
      <c r="J476" s="65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2"/>
      <c r="AG476" s="4"/>
      <c r="AH476" s="4"/>
      <c r="AI476" s="4"/>
      <c r="AJ476" s="113"/>
      <c r="AK476" s="4"/>
      <c r="AL476" s="4"/>
    </row>
    <row r="477" customFormat="false" ht="15.75" hidden="false" customHeight="false" outlineLevel="0" collapsed="false">
      <c r="A477" s="66" t="s">
        <v>163</v>
      </c>
      <c r="B477" s="67" t="n">
        <f aca="false">SUM(D477:AE477)-K477</f>
        <v>5</v>
      </c>
      <c r="C477" s="67" t="n">
        <f aca="false">B477-J477</f>
        <v>4</v>
      </c>
      <c r="D477" s="68"/>
      <c r="E477" s="69"/>
      <c r="F477" s="68"/>
      <c r="G477" s="68"/>
      <c r="H477" s="68"/>
      <c r="I477" s="68"/>
      <c r="J477" s="70" t="n">
        <v>1</v>
      </c>
      <c r="K477" s="68"/>
      <c r="L477" s="68"/>
      <c r="M477" s="68"/>
      <c r="N477" s="68"/>
      <c r="O477" s="68"/>
      <c r="P477" s="68" t="n">
        <v>2</v>
      </c>
      <c r="Q477" s="68"/>
      <c r="R477" s="68"/>
      <c r="S477" s="68"/>
      <c r="T477" s="68"/>
      <c r="U477" s="68" t="n">
        <v>2</v>
      </c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6" t="s">
        <v>163</v>
      </c>
      <c r="AG477" s="4"/>
      <c r="AH477" s="4"/>
      <c r="AI477" s="4"/>
      <c r="AJ477" s="105"/>
      <c r="AK477" s="4"/>
      <c r="AL477" s="4"/>
    </row>
    <row r="478" customFormat="false" ht="15" hidden="false" customHeight="false" outlineLevel="0" collapsed="false">
      <c r="A478" s="53" t="s">
        <v>164</v>
      </c>
      <c r="B478" s="54" t="n">
        <f aca="false">SUM(D478:AE478)-K478</f>
        <v>0</v>
      </c>
      <c r="C478" s="54" t="n">
        <f aca="false">B478-J478</f>
        <v>0</v>
      </c>
      <c r="D478" s="55"/>
      <c r="E478" s="56"/>
      <c r="F478" s="55"/>
      <c r="G478" s="55"/>
      <c r="H478" s="55"/>
      <c r="I478" s="55"/>
      <c r="J478" s="58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3" t="s">
        <v>164</v>
      </c>
      <c r="AG478" s="4"/>
      <c r="AH478" s="4"/>
      <c r="AI478" s="4"/>
      <c r="AJ478" s="105"/>
      <c r="AK478" s="4"/>
      <c r="AL478" s="4"/>
    </row>
    <row r="479" customFormat="false" ht="15" hidden="false" customHeight="false" outlineLevel="0" collapsed="false">
      <c r="A479" s="53" t="s">
        <v>165</v>
      </c>
      <c r="B479" s="54" t="n">
        <f aca="false">SUM(D479:AE479)-K479</f>
        <v>0</v>
      </c>
      <c r="C479" s="54" t="n">
        <f aca="false">B479-J479</f>
        <v>0</v>
      </c>
      <c r="D479" s="55"/>
      <c r="E479" s="56"/>
      <c r="F479" s="55"/>
      <c r="G479" s="55"/>
      <c r="H479" s="55"/>
      <c r="I479" s="55"/>
      <c r="J479" s="58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3" t="s">
        <v>165</v>
      </c>
      <c r="AG479" s="4"/>
      <c r="AH479" s="4"/>
      <c r="AI479" s="4"/>
      <c r="AJ479" s="105"/>
      <c r="AK479" s="4"/>
      <c r="AL479" s="4"/>
    </row>
    <row r="480" customFormat="false" ht="15" hidden="false" customHeight="false" outlineLevel="0" collapsed="false">
      <c r="A480" s="53" t="s">
        <v>166</v>
      </c>
      <c r="B480" s="54" t="n">
        <f aca="false">SUM(D480:AE480)-K480</f>
        <v>63</v>
      </c>
      <c r="C480" s="54" t="n">
        <f aca="false">B480-J480</f>
        <v>25</v>
      </c>
      <c r="D480" s="55"/>
      <c r="E480" s="56"/>
      <c r="F480" s="55" t="n">
        <v>1</v>
      </c>
      <c r="G480" s="55"/>
      <c r="H480" s="55"/>
      <c r="I480" s="55" t="n">
        <v>5</v>
      </c>
      <c r="J480" s="58" t="n">
        <v>38</v>
      </c>
      <c r="K480" s="55"/>
      <c r="L480" s="55"/>
      <c r="M480" s="55"/>
      <c r="N480" s="55"/>
      <c r="O480" s="55" t="n">
        <v>1</v>
      </c>
      <c r="P480" s="55" t="n">
        <v>3</v>
      </c>
      <c r="Q480" s="55"/>
      <c r="R480" s="55"/>
      <c r="S480" s="55"/>
      <c r="T480" s="55" t="n">
        <v>3</v>
      </c>
      <c r="U480" s="55"/>
      <c r="V480" s="55"/>
      <c r="W480" s="55"/>
      <c r="X480" s="55"/>
      <c r="Y480" s="55"/>
      <c r="Z480" s="55" t="n">
        <v>4</v>
      </c>
      <c r="AA480" s="55" t="n">
        <v>8</v>
      </c>
      <c r="AB480" s="55"/>
      <c r="AC480" s="55"/>
      <c r="AD480" s="55"/>
      <c r="AE480" s="55"/>
      <c r="AF480" s="53" t="s">
        <v>166</v>
      </c>
      <c r="AG480" s="4"/>
      <c r="AH480" s="4"/>
      <c r="AI480" s="4"/>
      <c r="AJ480" s="105" t="n">
        <v>1</v>
      </c>
      <c r="AK480" s="4"/>
      <c r="AL480" s="4"/>
    </row>
    <row r="481" customFormat="false" ht="15" hidden="false" customHeight="false" outlineLevel="0" collapsed="false">
      <c r="A481" s="53" t="s">
        <v>167</v>
      </c>
      <c r="B481" s="54" t="n">
        <f aca="false">SUM(D481:AE481)-K481</f>
        <v>4</v>
      </c>
      <c r="C481" s="54" t="n">
        <f aca="false">B481-J481</f>
        <v>1</v>
      </c>
      <c r="D481" s="55"/>
      <c r="E481" s="56"/>
      <c r="F481" s="55" t="n">
        <v>1</v>
      </c>
      <c r="G481" s="55"/>
      <c r="H481" s="55"/>
      <c r="I481" s="55"/>
      <c r="J481" s="58" t="n">
        <v>3</v>
      </c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3" t="s">
        <v>167</v>
      </c>
      <c r="AG481" s="4"/>
      <c r="AH481" s="4"/>
      <c r="AI481" s="4"/>
      <c r="AJ481" s="105" t="n">
        <v>1</v>
      </c>
      <c r="AK481" s="4"/>
      <c r="AL481" s="4"/>
    </row>
    <row r="482" customFormat="false" ht="15" hidden="false" customHeight="false" outlineLevel="0" collapsed="false">
      <c r="A482" s="53" t="s">
        <v>168</v>
      </c>
      <c r="B482" s="54" t="n">
        <f aca="false">SUM(D482:AE482)-K482</f>
        <v>0</v>
      </c>
      <c r="C482" s="54" t="n">
        <f aca="false">B482-J482</f>
        <v>0</v>
      </c>
      <c r="D482" s="55"/>
      <c r="E482" s="73"/>
      <c r="F482" s="55"/>
      <c r="G482" s="55"/>
      <c r="H482" s="55"/>
      <c r="I482" s="55"/>
      <c r="J482" s="58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3" t="s">
        <v>168</v>
      </c>
      <c r="AG482" s="4"/>
      <c r="AH482" s="4"/>
      <c r="AI482" s="4"/>
      <c r="AJ482" s="105"/>
      <c r="AK482" s="4"/>
      <c r="AL482" s="4"/>
    </row>
    <row r="483" customFormat="false" ht="15" hidden="false" customHeight="false" outlineLevel="0" collapsed="false">
      <c r="A483" s="53" t="s">
        <v>169</v>
      </c>
      <c r="B483" s="54" t="n">
        <f aca="false">SUM(D483:AE483)-K483</f>
        <v>0</v>
      </c>
      <c r="C483" s="54" t="n">
        <f aca="false">B483-J483</f>
        <v>0</v>
      </c>
      <c r="D483" s="55"/>
      <c r="E483" s="73"/>
      <c r="F483" s="55"/>
      <c r="G483" s="55"/>
      <c r="H483" s="55"/>
      <c r="I483" s="55"/>
      <c r="J483" s="58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3" t="s">
        <v>169</v>
      </c>
      <c r="AG483" s="4"/>
      <c r="AH483" s="4"/>
      <c r="AI483" s="4"/>
      <c r="AJ483" s="105"/>
      <c r="AK483" s="4"/>
      <c r="AL483" s="4"/>
    </row>
    <row r="484" customFormat="false" ht="15" hidden="false" customHeight="false" outlineLevel="0" collapsed="false">
      <c r="A484" s="74" t="s">
        <v>170</v>
      </c>
      <c r="B484" s="54" t="n">
        <f aca="false">SUM(D484:AE484)-K484</f>
        <v>0</v>
      </c>
      <c r="C484" s="54" t="n">
        <f aca="false">B484-J484</f>
        <v>0</v>
      </c>
      <c r="D484" s="57"/>
      <c r="E484" s="73"/>
      <c r="F484" s="57"/>
      <c r="G484" s="57"/>
      <c r="H484" s="57"/>
      <c r="I484" s="57"/>
      <c r="J484" s="58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74" t="s">
        <v>170</v>
      </c>
      <c r="AG484" s="4"/>
      <c r="AH484" s="4"/>
      <c r="AI484" s="4"/>
      <c r="AJ484" s="105"/>
      <c r="AK484" s="4"/>
      <c r="AL484" s="4"/>
    </row>
    <row r="485" customFormat="false" ht="15" hidden="false" customHeight="false" outlineLevel="0" collapsed="false">
      <c r="A485" s="53" t="s">
        <v>171</v>
      </c>
      <c r="B485" s="54" t="n">
        <f aca="false">SUM(D485:AE485)-K485</f>
        <v>19</v>
      </c>
      <c r="C485" s="54" t="n">
        <f aca="false">B485-J485</f>
        <v>17</v>
      </c>
      <c r="D485" s="55"/>
      <c r="E485" s="73"/>
      <c r="F485" s="55"/>
      <c r="G485" s="55"/>
      <c r="H485" s="55"/>
      <c r="I485" s="55" t="n">
        <v>6</v>
      </c>
      <c r="J485" s="58" t="n">
        <v>2</v>
      </c>
      <c r="K485" s="55"/>
      <c r="L485" s="55" t="n">
        <v>3</v>
      </c>
      <c r="M485" s="55"/>
      <c r="N485" s="55"/>
      <c r="O485" s="55" t="n">
        <v>1</v>
      </c>
      <c r="P485" s="55" t="n">
        <v>4</v>
      </c>
      <c r="Q485" s="55"/>
      <c r="R485" s="55"/>
      <c r="S485" s="55"/>
      <c r="T485" s="55" t="n">
        <v>3</v>
      </c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3" t="s">
        <v>171</v>
      </c>
      <c r="AG485" s="4"/>
      <c r="AH485" s="4"/>
      <c r="AI485" s="4"/>
      <c r="AJ485" s="105" t="n">
        <v>2</v>
      </c>
      <c r="AK485" s="4"/>
      <c r="AL485" s="4"/>
    </row>
    <row r="486" customFormat="false" ht="15" hidden="false" customHeight="false" outlineLevel="0" collapsed="false">
      <c r="A486" s="61" t="s">
        <v>172</v>
      </c>
      <c r="B486" s="54" t="n">
        <f aca="false">SUM(D486:AE486)-K486</f>
        <v>4</v>
      </c>
      <c r="C486" s="54" t="n">
        <f aca="false">B486-J486</f>
        <v>3</v>
      </c>
      <c r="D486" s="57"/>
      <c r="E486" s="73"/>
      <c r="F486" s="57"/>
      <c r="G486" s="57"/>
      <c r="H486" s="57"/>
      <c r="I486" s="57"/>
      <c r="J486" s="58" t="n">
        <v>1</v>
      </c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 t="n">
        <v>3</v>
      </c>
      <c r="AA486" s="57"/>
      <c r="AB486" s="57"/>
      <c r="AC486" s="57"/>
      <c r="AD486" s="57"/>
      <c r="AE486" s="57"/>
      <c r="AF486" s="61" t="s">
        <v>172</v>
      </c>
      <c r="AG486" s="4"/>
      <c r="AH486" s="4"/>
      <c r="AI486" s="4"/>
      <c r="AJ486" s="105"/>
      <c r="AK486" s="4"/>
      <c r="AL486" s="4"/>
    </row>
    <row r="487" customFormat="false" ht="15" hidden="false" customHeight="false" outlineLevel="0" collapsed="false">
      <c r="A487" s="53" t="s">
        <v>173</v>
      </c>
      <c r="B487" s="54" t="n">
        <f aca="false">SUM(D487:AE487)-K487</f>
        <v>10</v>
      </c>
      <c r="C487" s="54" t="n">
        <f aca="false">B487-J487</f>
        <v>5</v>
      </c>
      <c r="D487" s="55"/>
      <c r="E487" s="73"/>
      <c r="F487" s="55"/>
      <c r="G487" s="55"/>
      <c r="H487" s="55"/>
      <c r="I487" s="55" t="n">
        <v>5</v>
      </c>
      <c r="J487" s="58" t="n">
        <v>5</v>
      </c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3" t="s">
        <v>173</v>
      </c>
      <c r="AG487" s="4"/>
      <c r="AH487" s="4"/>
      <c r="AI487" s="4"/>
      <c r="AJ487" s="105"/>
      <c r="AK487" s="4"/>
      <c r="AL487" s="4"/>
    </row>
    <row r="488" customFormat="false" ht="15" hidden="false" customHeight="false" outlineLevel="0" collapsed="false">
      <c r="A488" s="53" t="s">
        <v>174</v>
      </c>
      <c r="B488" s="54" t="n">
        <f aca="false">SUM(D488:AE488)-K488</f>
        <v>0</v>
      </c>
      <c r="C488" s="54" t="n">
        <f aca="false">B488-J488</f>
        <v>0</v>
      </c>
      <c r="D488" s="55"/>
      <c r="E488" s="73"/>
      <c r="F488" s="55"/>
      <c r="G488" s="55"/>
      <c r="H488" s="55"/>
      <c r="I488" s="55"/>
      <c r="J488" s="58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3" t="s">
        <v>174</v>
      </c>
      <c r="AG488" s="4"/>
      <c r="AH488" s="4"/>
      <c r="AI488" s="4"/>
      <c r="AJ488" s="105"/>
      <c r="AK488" s="4"/>
      <c r="AL488" s="4"/>
    </row>
    <row r="489" customFormat="false" ht="15.75" hidden="false" customHeight="false" outlineLevel="0" collapsed="false">
      <c r="A489" s="75"/>
      <c r="B489" s="72" t="s">
        <v>175</v>
      </c>
      <c r="C489" s="72" t="s">
        <v>175</v>
      </c>
      <c r="D489" s="63"/>
      <c r="E489" s="63"/>
      <c r="F489" s="63"/>
      <c r="G489" s="63"/>
      <c r="H489" s="63"/>
      <c r="I489" s="63"/>
      <c r="J489" s="65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75"/>
      <c r="AG489" s="4"/>
      <c r="AH489" s="4"/>
      <c r="AI489" s="4"/>
      <c r="AJ489" s="106"/>
      <c r="AK489" s="4"/>
      <c r="AL489" s="4"/>
    </row>
    <row r="490" customFormat="false" ht="15" hidden="false" customHeight="false" outlineLevel="0" collapsed="false">
      <c r="A490" s="76" t="s">
        <v>176</v>
      </c>
      <c r="B490" s="67" t="n">
        <f aca="false">SUM(D490:AE490)-K490</f>
        <v>0</v>
      </c>
      <c r="C490" s="67" t="n">
        <f aca="false">B490-J490</f>
        <v>0</v>
      </c>
      <c r="D490" s="68"/>
      <c r="E490" s="68"/>
      <c r="F490" s="68"/>
      <c r="G490" s="68"/>
      <c r="H490" s="68"/>
      <c r="I490" s="68"/>
      <c r="J490" s="70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76" t="s">
        <v>176</v>
      </c>
      <c r="AG490" s="4"/>
      <c r="AH490" s="4"/>
      <c r="AI490" s="4"/>
      <c r="AJ490" s="105"/>
      <c r="AK490" s="4"/>
      <c r="AL490" s="4"/>
    </row>
    <row r="491" customFormat="false" ht="15" hidden="false" customHeight="false" outlineLevel="0" collapsed="false">
      <c r="A491" s="77" t="s">
        <v>177</v>
      </c>
      <c r="B491" s="54" t="n">
        <f aca="false">SUM(D491:AE491)-K491</f>
        <v>0</v>
      </c>
      <c r="C491" s="54" t="n">
        <f aca="false">B491-J491</f>
        <v>0</v>
      </c>
      <c r="D491" s="55"/>
      <c r="E491" s="55"/>
      <c r="F491" s="55"/>
      <c r="G491" s="55"/>
      <c r="H491" s="55"/>
      <c r="I491" s="55"/>
      <c r="J491" s="58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77" t="s">
        <v>177</v>
      </c>
      <c r="AG491" s="4"/>
      <c r="AH491" s="4"/>
      <c r="AI491" s="4"/>
      <c r="AJ491" s="105"/>
      <c r="AK491" s="4"/>
      <c r="AL491" s="4"/>
    </row>
    <row r="492" customFormat="false" ht="15" hidden="false" customHeight="false" outlineLevel="0" collapsed="false">
      <c r="A492" s="77" t="s">
        <v>178</v>
      </c>
      <c r="B492" s="54" t="n">
        <f aca="false">SUM(D492:AE492)-K492</f>
        <v>143</v>
      </c>
      <c r="C492" s="54" t="n">
        <f aca="false">B492-J492</f>
        <v>119</v>
      </c>
      <c r="D492" s="55"/>
      <c r="E492" s="55"/>
      <c r="F492" s="55"/>
      <c r="G492" s="55"/>
      <c r="H492" s="55"/>
      <c r="I492" s="55"/>
      <c r="J492" s="58" t="n">
        <v>24</v>
      </c>
      <c r="K492" s="55"/>
      <c r="L492" s="55"/>
      <c r="M492" s="55"/>
      <c r="N492" s="55"/>
      <c r="O492" s="55" t="n">
        <v>1</v>
      </c>
      <c r="P492" s="55"/>
      <c r="Q492" s="55"/>
      <c r="R492" s="55"/>
      <c r="S492" s="55"/>
      <c r="T492" s="55" t="n">
        <v>8</v>
      </c>
      <c r="U492" s="55"/>
      <c r="V492" s="55"/>
      <c r="W492" s="55"/>
      <c r="X492" s="55" t="n">
        <v>110</v>
      </c>
      <c r="Y492" s="55"/>
      <c r="Z492" s="55"/>
      <c r="AA492" s="55"/>
      <c r="AB492" s="55"/>
      <c r="AC492" s="55"/>
      <c r="AD492" s="55"/>
      <c r="AE492" s="55"/>
      <c r="AF492" s="77" t="s">
        <v>178</v>
      </c>
      <c r="AG492" s="4"/>
      <c r="AH492" s="4"/>
      <c r="AI492" s="4"/>
      <c r="AJ492" s="105"/>
      <c r="AK492" s="4"/>
      <c r="AL492" s="4"/>
    </row>
    <row r="493" customFormat="false" ht="15" hidden="false" customHeight="false" outlineLevel="0" collapsed="false">
      <c r="A493" s="77" t="s">
        <v>179</v>
      </c>
      <c r="B493" s="54" t="n">
        <f aca="false">SUM(D493:AE493)-K493</f>
        <v>42</v>
      </c>
      <c r="C493" s="54" t="n">
        <f aca="false">B493-J493</f>
        <v>0</v>
      </c>
      <c r="D493" s="55"/>
      <c r="E493" s="55"/>
      <c r="F493" s="55"/>
      <c r="G493" s="55"/>
      <c r="H493" s="55"/>
      <c r="I493" s="55"/>
      <c r="J493" s="58" t="n">
        <v>42</v>
      </c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77" t="s">
        <v>179</v>
      </c>
      <c r="AG493" s="4"/>
      <c r="AH493" s="4"/>
      <c r="AI493" s="4"/>
      <c r="AJ493" s="105"/>
      <c r="AK493" s="4"/>
      <c r="AL493" s="4"/>
    </row>
    <row r="494" customFormat="false" ht="15" hidden="false" customHeight="false" outlineLevel="0" collapsed="false">
      <c r="A494" s="77" t="s">
        <v>180</v>
      </c>
      <c r="B494" s="54" t="n">
        <f aca="false">SUM(D494:AE494)-K494</f>
        <v>15</v>
      </c>
      <c r="C494" s="54" t="n">
        <f aca="false">B494-J494</f>
        <v>15</v>
      </c>
      <c r="D494" s="55"/>
      <c r="E494" s="55" t="n">
        <v>3</v>
      </c>
      <c r="F494" s="55" t="n">
        <v>1</v>
      </c>
      <c r="G494" s="55"/>
      <c r="H494" s="55"/>
      <c r="I494" s="55" t="n">
        <v>1</v>
      </c>
      <c r="J494" s="58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 t="n">
        <v>8</v>
      </c>
      <c r="Y494" s="55" t="n">
        <v>2</v>
      </c>
      <c r="Z494" s="55"/>
      <c r="AA494" s="55"/>
      <c r="AB494" s="55"/>
      <c r="AC494" s="55"/>
      <c r="AD494" s="55"/>
      <c r="AE494" s="55"/>
      <c r="AF494" s="77" t="s">
        <v>180</v>
      </c>
      <c r="AG494" s="4"/>
      <c r="AH494" s="4"/>
      <c r="AI494" s="4"/>
      <c r="AJ494" s="105"/>
      <c r="AK494" s="4"/>
      <c r="AL494" s="4"/>
    </row>
    <row r="495" customFormat="false" ht="15" hidden="false" customHeight="false" outlineLevel="0" collapsed="false">
      <c r="A495" s="77" t="s">
        <v>181</v>
      </c>
      <c r="B495" s="54" t="n">
        <f aca="false">SUM(D495:AE495)-K495</f>
        <v>958</v>
      </c>
      <c r="C495" s="54" t="n">
        <f aca="false">B495-J495</f>
        <v>812</v>
      </c>
      <c r="D495" s="55"/>
      <c r="E495" s="55" t="n">
        <v>332</v>
      </c>
      <c r="F495" s="55" t="n">
        <v>60</v>
      </c>
      <c r="G495" s="55"/>
      <c r="H495" s="55"/>
      <c r="I495" s="55" t="n">
        <v>2</v>
      </c>
      <c r="J495" s="58" t="n">
        <v>146</v>
      </c>
      <c r="K495" s="55"/>
      <c r="L495" s="55" t="n">
        <v>19</v>
      </c>
      <c r="M495" s="55"/>
      <c r="N495" s="55"/>
      <c r="O495" s="55" t="n">
        <v>18</v>
      </c>
      <c r="P495" s="55"/>
      <c r="Q495" s="55"/>
      <c r="R495" s="55"/>
      <c r="S495" s="55"/>
      <c r="T495" s="55" t="n">
        <v>6</v>
      </c>
      <c r="U495" s="55" t="n">
        <v>173</v>
      </c>
      <c r="V495" s="55"/>
      <c r="W495" s="55"/>
      <c r="X495" s="55" t="n">
        <v>102</v>
      </c>
      <c r="Y495" s="55"/>
      <c r="Z495" s="55" t="n">
        <v>100</v>
      </c>
      <c r="AA495" s="55"/>
      <c r="AB495" s="55"/>
      <c r="AC495" s="55"/>
      <c r="AD495" s="55"/>
      <c r="AE495" s="55"/>
      <c r="AF495" s="77" t="s">
        <v>181</v>
      </c>
      <c r="AG495" s="4"/>
      <c r="AH495" s="4"/>
      <c r="AI495" s="4"/>
      <c r="AJ495" s="105"/>
      <c r="AK495" s="4"/>
      <c r="AL495" s="4"/>
    </row>
    <row r="496" customFormat="false" ht="15" hidden="false" customHeight="false" outlineLevel="0" collapsed="false">
      <c r="A496" s="77" t="s">
        <v>182</v>
      </c>
      <c r="B496" s="54" t="n">
        <f aca="false">SUM(D496:AE496)-K496</f>
        <v>0</v>
      </c>
      <c r="C496" s="54" t="n">
        <f aca="false">B496-J496</f>
        <v>0</v>
      </c>
      <c r="D496" s="55"/>
      <c r="E496" s="55"/>
      <c r="F496" s="55"/>
      <c r="G496" s="55"/>
      <c r="H496" s="55"/>
      <c r="I496" s="55"/>
      <c r="J496" s="58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77" t="s">
        <v>182</v>
      </c>
      <c r="AG496" s="4"/>
      <c r="AH496" s="4"/>
      <c r="AI496" s="4"/>
      <c r="AJ496" s="105"/>
      <c r="AK496" s="4"/>
      <c r="AL496" s="4"/>
    </row>
    <row r="497" customFormat="false" ht="15" hidden="false" customHeight="false" outlineLevel="0" collapsed="false">
      <c r="A497" s="77" t="s">
        <v>183</v>
      </c>
      <c r="B497" s="54" t="n">
        <f aca="false">SUM(D497:AE497)-K497</f>
        <v>0</v>
      </c>
      <c r="C497" s="54" t="n">
        <f aca="false">B497-J497</f>
        <v>0</v>
      </c>
      <c r="D497" s="55"/>
      <c r="E497" s="55"/>
      <c r="F497" s="55"/>
      <c r="G497" s="55"/>
      <c r="H497" s="55"/>
      <c r="I497" s="55"/>
      <c r="J497" s="58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77" t="s">
        <v>183</v>
      </c>
      <c r="AG497" s="4"/>
      <c r="AH497" s="4"/>
      <c r="AI497" s="4"/>
      <c r="AJ497" s="105"/>
      <c r="AK497" s="4"/>
      <c r="AL497" s="4"/>
    </row>
    <row r="498" customFormat="false" ht="15" hidden="false" customHeight="false" outlineLevel="0" collapsed="false">
      <c r="A498" s="77" t="s">
        <v>184</v>
      </c>
      <c r="B498" s="54" t="n">
        <f aca="false">SUM(D498:AE498)-K498</f>
        <v>30</v>
      </c>
      <c r="C498" s="54" t="n">
        <f aca="false">B498-J498</f>
        <v>8</v>
      </c>
      <c r="D498" s="55"/>
      <c r="E498" s="55"/>
      <c r="F498" s="55" t="n">
        <v>1</v>
      </c>
      <c r="G498" s="55"/>
      <c r="H498" s="55"/>
      <c r="I498" s="55"/>
      <c r="J498" s="58" t="n">
        <v>22</v>
      </c>
      <c r="K498" s="55"/>
      <c r="L498" s="55"/>
      <c r="M498" s="55"/>
      <c r="N498" s="55"/>
      <c r="O498" s="55" t="n">
        <v>1</v>
      </c>
      <c r="P498" s="55"/>
      <c r="Q498" s="55"/>
      <c r="R498" s="55"/>
      <c r="S498" s="55"/>
      <c r="T498" s="55" t="n">
        <v>3</v>
      </c>
      <c r="U498" s="55" t="n">
        <v>1</v>
      </c>
      <c r="V498" s="55"/>
      <c r="W498" s="55"/>
      <c r="X498" s="55" t="n">
        <v>1</v>
      </c>
      <c r="Y498" s="55"/>
      <c r="Z498" s="55" t="n">
        <v>1</v>
      </c>
      <c r="AA498" s="55"/>
      <c r="AB498" s="55"/>
      <c r="AC498" s="55"/>
      <c r="AD498" s="55"/>
      <c r="AE498" s="55"/>
      <c r="AF498" s="77" t="s">
        <v>184</v>
      </c>
      <c r="AG498" s="4"/>
      <c r="AH498" s="4"/>
      <c r="AI498" s="4"/>
      <c r="AJ498" s="105"/>
      <c r="AK498" s="4"/>
      <c r="AL498" s="4"/>
    </row>
    <row r="499" customFormat="false" ht="15" hidden="false" customHeight="false" outlineLevel="0" collapsed="false">
      <c r="A499" s="77" t="s">
        <v>185</v>
      </c>
      <c r="B499" s="54" t="n">
        <f aca="false">SUM(D499:AE499)-K499</f>
        <v>4</v>
      </c>
      <c r="C499" s="54" t="n">
        <f aca="false">B499-J499</f>
        <v>4</v>
      </c>
      <c r="D499" s="55"/>
      <c r="E499" s="55"/>
      <c r="F499" s="55" t="n">
        <v>4</v>
      </c>
      <c r="G499" s="55"/>
      <c r="H499" s="55"/>
      <c r="I499" s="55"/>
      <c r="J499" s="58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77" t="s">
        <v>185</v>
      </c>
      <c r="AG499" s="4"/>
      <c r="AH499" s="4"/>
      <c r="AI499" s="4"/>
      <c r="AJ499" s="105"/>
      <c r="AK499" s="4"/>
      <c r="AL499" s="4"/>
    </row>
    <row r="500" customFormat="false" ht="15" hidden="false" customHeight="false" outlineLevel="0" collapsed="false">
      <c r="A500" s="77" t="s">
        <v>186</v>
      </c>
      <c r="B500" s="54" t="n">
        <f aca="false">SUM(D500:AE500)-K500</f>
        <v>108</v>
      </c>
      <c r="C500" s="54" t="n">
        <f aca="false">B500-J500</f>
        <v>29</v>
      </c>
      <c r="D500" s="55"/>
      <c r="E500" s="55"/>
      <c r="F500" s="55"/>
      <c r="G500" s="55"/>
      <c r="H500" s="55"/>
      <c r="I500" s="55"/>
      <c r="J500" s="58" t="n">
        <v>79</v>
      </c>
      <c r="K500" s="55"/>
      <c r="L500" s="55" t="n">
        <v>6</v>
      </c>
      <c r="M500" s="55"/>
      <c r="N500" s="55"/>
      <c r="O500" s="55" t="n">
        <v>8</v>
      </c>
      <c r="P500" s="55"/>
      <c r="Q500" s="55"/>
      <c r="R500" s="55"/>
      <c r="S500" s="55"/>
      <c r="T500" s="55" t="n">
        <v>7</v>
      </c>
      <c r="U500" s="55" t="n">
        <v>5</v>
      </c>
      <c r="V500" s="55"/>
      <c r="W500" s="55"/>
      <c r="X500" s="55"/>
      <c r="Y500" s="55"/>
      <c r="Z500" s="55"/>
      <c r="AA500" s="55" t="n">
        <v>3</v>
      </c>
      <c r="AB500" s="55"/>
      <c r="AC500" s="55"/>
      <c r="AD500" s="55"/>
      <c r="AE500" s="55"/>
      <c r="AF500" s="77" t="s">
        <v>186</v>
      </c>
      <c r="AG500" s="4"/>
      <c r="AH500" s="4"/>
      <c r="AI500" s="4"/>
      <c r="AJ500" s="105" t="n">
        <v>447</v>
      </c>
      <c r="AK500" s="4"/>
      <c r="AL500" s="4"/>
    </row>
    <row r="501" customFormat="false" ht="15" hidden="false" customHeight="false" outlineLevel="0" collapsed="false">
      <c r="A501" s="77" t="s">
        <v>187</v>
      </c>
      <c r="B501" s="54" t="n">
        <f aca="false">SUM(D501:AE501)-K501</f>
        <v>0</v>
      </c>
      <c r="C501" s="54" t="n">
        <f aca="false">B501-J501</f>
        <v>0</v>
      </c>
      <c r="D501" s="55"/>
      <c r="E501" s="55"/>
      <c r="F501" s="55"/>
      <c r="G501" s="55"/>
      <c r="H501" s="55"/>
      <c r="I501" s="55"/>
      <c r="J501" s="58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77" t="s">
        <v>187</v>
      </c>
      <c r="AG501" s="4"/>
      <c r="AH501" s="4"/>
      <c r="AI501" s="4"/>
      <c r="AJ501" s="105"/>
      <c r="AK501" s="4"/>
      <c r="AL501" s="4"/>
    </row>
    <row r="502" customFormat="false" ht="15" hidden="false" customHeight="false" outlineLevel="0" collapsed="false">
      <c r="A502" s="77" t="s">
        <v>188</v>
      </c>
      <c r="B502" s="54" t="n">
        <f aca="false">SUM(D502:AE502)-K502</f>
        <v>0</v>
      </c>
      <c r="C502" s="54" t="n">
        <f aca="false">B502-J502</f>
        <v>0</v>
      </c>
      <c r="D502" s="55"/>
      <c r="E502" s="55"/>
      <c r="F502" s="55"/>
      <c r="G502" s="55"/>
      <c r="H502" s="55"/>
      <c r="I502" s="55"/>
      <c r="J502" s="58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77" t="s">
        <v>188</v>
      </c>
      <c r="AG502" s="4"/>
      <c r="AH502" s="4"/>
      <c r="AI502" s="4"/>
      <c r="AJ502" s="105" t="n">
        <v>42</v>
      </c>
      <c r="AK502" s="4"/>
      <c r="AL502" s="4"/>
    </row>
    <row r="503" customFormat="false" ht="15" hidden="false" customHeight="false" outlineLevel="0" collapsed="false">
      <c r="A503" s="77" t="s">
        <v>189</v>
      </c>
      <c r="B503" s="54" t="n">
        <f aca="false">SUM(D503:AE503)-K503</f>
        <v>0</v>
      </c>
      <c r="C503" s="54" t="n">
        <f aca="false">B503-J503</f>
        <v>0</v>
      </c>
      <c r="D503" s="55"/>
      <c r="E503" s="55"/>
      <c r="F503" s="55"/>
      <c r="G503" s="55"/>
      <c r="H503" s="55"/>
      <c r="I503" s="55"/>
      <c r="J503" s="58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77" t="s">
        <v>189</v>
      </c>
      <c r="AG503" s="4"/>
      <c r="AH503" s="4"/>
      <c r="AI503" s="4"/>
      <c r="AJ503" s="105"/>
      <c r="AK503" s="4"/>
      <c r="AL503" s="4"/>
    </row>
    <row r="504" customFormat="false" ht="15" hidden="false" customHeight="false" outlineLevel="0" collapsed="false">
      <c r="A504" s="77" t="s">
        <v>190</v>
      </c>
      <c r="B504" s="54" t="n">
        <f aca="false">SUM(D504:AE504)-K504</f>
        <v>0</v>
      </c>
      <c r="C504" s="54" t="n">
        <f aca="false">B504-J504</f>
        <v>0</v>
      </c>
      <c r="D504" s="55"/>
      <c r="E504" s="55"/>
      <c r="F504" s="55"/>
      <c r="G504" s="55"/>
      <c r="H504" s="55"/>
      <c r="I504" s="55"/>
      <c r="J504" s="58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77" t="s">
        <v>190</v>
      </c>
      <c r="AG504" s="4"/>
      <c r="AH504" s="4"/>
      <c r="AI504" s="4"/>
      <c r="AJ504" s="105"/>
      <c r="AK504" s="4"/>
      <c r="AL504" s="4"/>
    </row>
    <row r="505" customFormat="false" ht="15.75" hidden="false" customHeight="false" outlineLevel="0" collapsed="false">
      <c r="A505" s="75" t="s">
        <v>191</v>
      </c>
      <c r="B505" s="72" t="n">
        <f aca="false">SUM(D505:AE505)-K505</f>
        <v>0</v>
      </c>
      <c r="C505" s="72" t="n">
        <f aca="false">B505-J505</f>
        <v>0</v>
      </c>
      <c r="D505" s="63"/>
      <c r="E505" s="63"/>
      <c r="F505" s="63"/>
      <c r="G505" s="63"/>
      <c r="H505" s="63"/>
      <c r="I505" s="63"/>
      <c r="J505" s="65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75" t="s">
        <v>191</v>
      </c>
      <c r="AG505" s="114"/>
      <c r="AH505" s="115"/>
      <c r="AI505" s="116"/>
      <c r="AJ505" s="105"/>
      <c r="AK505" s="114"/>
      <c r="AL505" s="115"/>
    </row>
    <row r="506" customFormat="false" ht="15" hidden="false" customHeight="false" outlineLevel="0" collapsed="false">
      <c r="A506" s="97" t="s">
        <v>192</v>
      </c>
      <c r="B506" s="67" t="n">
        <f aca="false">SUM(D506:AE506)-K506</f>
        <v>0</v>
      </c>
      <c r="C506" s="67" t="n">
        <f aca="false">B506-J506</f>
        <v>0</v>
      </c>
      <c r="D506" s="68"/>
      <c r="E506" s="68"/>
      <c r="F506" s="68"/>
      <c r="G506" s="68"/>
      <c r="H506" s="68"/>
      <c r="I506" s="68"/>
      <c r="J506" s="70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117"/>
      <c r="AG506" s="115"/>
      <c r="AH506" s="115"/>
      <c r="AI506" s="115"/>
      <c r="AJ506" s="118"/>
      <c r="AK506" s="115"/>
      <c r="AL506" s="115"/>
    </row>
    <row r="507" customFormat="false" ht="15" hidden="false" customHeight="false" outlineLevel="0" collapsed="false">
      <c r="A507" s="26" t="s">
        <v>193</v>
      </c>
      <c r="B507" s="54" t="n">
        <f aca="false">SUM(D507:AE507)-K507</f>
        <v>0</v>
      </c>
      <c r="C507" s="54" t="n">
        <f aca="false">B507-J507</f>
        <v>0</v>
      </c>
      <c r="D507" s="55"/>
      <c r="E507" s="55"/>
      <c r="F507" s="55"/>
      <c r="G507" s="55"/>
      <c r="H507" s="55"/>
      <c r="I507" s="55"/>
      <c r="J507" s="58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2"/>
      <c r="AG507" s="4"/>
      <c r="AH507" s="4"/>
      <c r="AI507" s="4"/>
      <c r="AJ507" s="105"/>
      <c r="AK507" s="4"/>
      <c r="AL507" s="4"/>
    </row>
    <row r="508" customFormat="false" ht="15" hidden="false" customHeight="false" outlineLevel="0" collapsed="false">
      <c r="A508" s="26" t="s">
        <v>194</v>
      </c>
      <c r="B508" s="54" t="n">
        <f aca="false">SUM(D508:AE508)-K508</f>
        <v>0</v>
      </c>
      <c r="C508" s="54" t="n">
        <f aca="false">B508-J508</f>
        <v>0</v>
      </c>
      <c r="D508" s="55"/>
      <c r="E508" s="55"/>
      <c r="F508" s="55"/>
      <c r="G508" s="55"/>
      <c r="H508" s="55"/>
      <c r="I508" s="55"/>
      <c r="J508" s="58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2"/>
      <c r="AG508" s="4"/>
      <c r="AH508" s="4"/>
      <c r="AI508" s="4"/>
      <c r="AJ508" s="105"/>
      <c r="AK508" s="4"/>
      <c r="AL508" s="4"/>
    </row>
    <row r="509" customFormat="false" ht="15" hidden="false" customHeight="false" outlineLevel="0" collapsed="false">
      <c r="A509" s="26" t="s">
        <v>195</v>
      </c>
      <c r="B509" s="54" t="n">
        <f aca="false">SUM(D509:AE509)-K509</f>
        <v>0</v>
      </c>
      <c r="C509" s="54" t="n">
        <f aca="false">B509-J509</f>
        <v>0</v>
      </c>
      <c r="D509" s="55"/>
      <c r="E509" s="55"/>
      <c r="F509" s="55"/>
      <c r="G509" s="55"/>
      <c r="H509" s="55"/>
      <c r="I509" s="55"/>
      <c r="J509" s="58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2"/>
      <c r="AG509" s="4"/>
      <c r="AH509" s="4"/>
      <c r="AI509" s="4"/>
      <c r="AJ509" s="105"/>
      <c r="AK509" s="4"/>
      <c r="AL509" s="4"/>
    </row>
    <row r="510" customFormat="false" ht="15" hidden="false" customHeight="fals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4"/>
      <c r="AH510" s="4"/>
      <c r="AI510" s="4"/>
      <c r="AJ510" s="105"/>
      <c r="AK510" s="4"/>
      <c r="AL510" s="4"/>
    </row>
    <row r="511" customFormat="false" ht="15" hidden="false" customHeight="false" outlineLevel="0" collapsed="false">
      <c r="A511" s="88" t="s">
        <v>196</v>
      </c>
      <c r="B511" s="85"/>
      <c r="C511" s="85"/>
      <c r="D511" s="85"/>
      <c r="E511" s="85"/>
      <c r="F511" s="85"/>
      <c r="G511" s="85"/>
      <c r="H511" s="85"/>
      <c r="I511" s="85"/>
      <c r="J511" s="16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  <c r="AE511" s="85"/>
      <c r="AF511" s="2"/>
      <c r="AG511" s="4"/>
      <c r="AH511" s="4"/>
      <c r="AI511" s="4"/>
      <c r="AJ511" s="105"/>
      <c r="AK511" s="4"/>
      <c r="AL511" s="4"/>
    </row>
    <row r="512" customFormat="false" ht="15" hidden="false" customHeight="false" outlineLevel="0" collapsed="false">
      <c r="A512" s="85"/>
      <c r="B512" s="85"/>
      <c r="C512" s="85"/>
      <c r="D512" s="85"/>
      <c r="E512" s="85"/>
      <c r="F512" s="85"/>
      <c r="G512" s="85"/>
      <c r="H512" s="85"/>
      <c r="I512" s="85"/>
      <c r="J512" s="16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  <c r="AE512" s="85"/>
      <c r="AF512" s="2"/>
      <c r="AG512" s="4"/>
      <c r="AH512" s="4"/>
      <c r="AI512" s="4"/>
      <c r="AJ512" s="105"/>
      <c r="AK512" s="4"/>
      <c r="AL512" s="4"/>
    </row>
    <row r="513" customFormat="false" ht="15" hidden="false" customHeight="false" outlineLevel="0" collapsed="false">
      <c r="A513" s="85" t="s">
        <v>208</v>
      </c>
      <c r="B513" s="85"/>
      <c r="C513" s="85"/>
      <c r="D513" s="85"/>
      <c r="E513" s="85"/>
      <c r="F513" s="90" t="n">
        <v>98</v>
      </c>
      <c r="G513" s="85"/>
      <c r="H513" s="85"/>
      <c r="I513" s="85"/>
      <c r="J513" s="16"/>
      <c r="K513" s="85"/>
      <c r="L513" s="85"/>
      <c r="M513" s="85"/>
      <c r="N513" s="85"/>
      <c r="O513" s="90" t="n">
        <v>2</v>
      </c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90" t="n">
        <v>1</v>
      </c>
      <c r="AA513" s="85"/>
      <c r="AB513" s="85"/>
      <c r="AC513" s="85"/>
      <c r="AD513" s="85"/>
      <c r="AE513" s="85"/>
      <c r="AF513" s="2"/>
      <c r="AG513" s="4"/>
      <c r="AH513" s="4"/>
      <c r="AI513" s="4"/>
      <c r="AJ513" s="105"/>
      <c r="AK513" s="4"/>
      <c r="AL513" s="4"/>
    </row>
    <row r="514" customFormat="false" ht="15" hidden="false" customHeight="false" outlineLevel="0" collapsed="false">
      <c r="A514" s="85" t="s">
        <v>204</v>
      </c>
      <c r="B514" s="85"/>
      <c r="C514" s="85"/>
      <c r="D514" s="85"/>
      <c r="E514" s="85"/>
      <c r="F514" s="90" t="n">
        <v>28</v>
      </c>
      <c r="G514" s="85"/>
      <c r="H514" s="85"/>
      <c r="I514" s="85"/>
      <c r="J514" s="16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  <c r="AE514" s="85"/>
      <c r="AF514" s="2"/>
      <c r="AG514" s="4"/>
      <c r="AH514" s="4"/>
      <c r="AI514" s="4"/>
      <c r="AJ514" s="105"/>
      <c r="AK514" s="4"/>
      <c r="AL514" s="4"/>
    </row>
    <row r="515" customFormat="false" ht="15" hidden="false" customHeight="false" outlineLevel="0" collapsed="false">
      <c r="A515" s="85" t="s">
        <v>205</v>
      </c>
      <c r="B515" s="85"/>
      <c r="C515" s="85"/>
      <c r="D515" s="85"/>
      <c r="E515" s="85"/>
      <c r="F515" s="85"/>
      <c r="G515" s="85"/>
      <c r="H515" s="85"/>
      <c r="I515" s="85"/>
      <c r="J515" s="16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90" t="n">
        <v>6</v>
      </c>
      <c r="V515" s="85"/>
      <c r="W515" s="85"/>
      <c r="X515" s="85"/>
      <c r="Y515" s="85"/>
      <c r="Z515" s="85"/>
      <c r="AA515" s="90" t="n">
        <v>4</v>
      </c>
      <c r="AB515" s="85"/>
      <c r="AC515" s="85"/>
      <c r="AD515" s="85"/>
      <c r="AE515" s="85"/>
      <c r="AF515" s="2"/>
      <c r="AG515" s="4"/>
      <c r="AH515" s="4"/>
      <c r="AI515" s="4"/>
      <c r="AJ515" s="105"/>
      <c r="AK515" s="4"/>
      <c r="AL515" s="4"/>
    </row>
    <row r="516" customFormat="false" ht="15" hidden="false" customHeight="false" outlineLevel="0" collapsed="false">
      <c r="A516" s="89" t="s">
        <v>197</v>
      </c>
      <c r="B516" s="85"/>
      <c r="C516" s="85"/>
      <c r="D516" s="85"/>
      <c r="E516" s="85"/>
      <c r="F516" s="85"/>
      <c r="G516" s="85"/>
      <c r="H516" s="85"/>
      <c r="I516" s="85"/>
      <c r="J516" s="16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90" t="n">
        <v>30</v>
      </c>
      <c r="AA516" s="85"/>
      <c r="AB516" s="85"/>
      <c r="AC516" s="85"/>
      <c r="AD516" s="85"/>
      <c r="AE516" s="85"/>
      <c r="AF516" s="2"/>
      <c r="AG516" s="4"/>
      <c r="AH516" s="4"/>
      <c r="AI516" s="4"/>
      <c r="AJ516" s="105"/>
      <c r="AK516" s="4"/>
      <c r="AL516" s="4"/>
    </row>
    <row r="517" customFormat="false" ht="15" hidden="false" customHeight="false" outlineLevel="0" collapsed="false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2"/>
      <c r="AG517" s="4"/>
      <c r="AH517" s="4"/>
      <c r="AI517" s="4"/>
      <c r="AJ517" s="108"/>
      <c r="AK517" s="4"/>
      <c r="AL517" s="4"/>
    </row>
    <row r="518" customFormat="false" ht="17.25" hidden="false" customHeight="false" outlineLevel="0" collapsed="false">
      <c r="A518" s="1" t="s">
        <v>198</v>
      </c>
      <c r="B518" s="1"/>
      <c r="C518" s="1"/>
      <c r="D518" s="1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3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4"/>
      <c r="AH518" s="4"/>
      <c r="AI518" s="4"/>
      <c r="AJ518" s="87"/>
      <c r="AK518" s="4"/>
      <c r="AL518" s="4"/>
    </row>
    <row r="519" customFormat="false" ht="15" hidden="false" customHeight="false" outlineLevel="0" collapsed="false">
      <c r="A519" s="2"/>
      <c r="B519" s="2"/>
      <c r="C519" s="2"/>
      <c r="D519" s="2"/>
      <c r="E519" s="2"/>
      <c r="F519" s="6" t="s">
        <v>1</v>
      </c>
      <c r="G519" s="3" t="s">
        <v>2</v>
      </c>
      <c r="H519" s="3"/>
      <c r="I519" s="3"/>
      <c r="J519" s="6" t="s">
        <v>3</v>
      </c>
      <c r="K519" s="13" t="s">
        <v>211</v>
      </c>
      <c r="L519" s="3"/>
      <c r="M519" s="3"/>
      <c r="N519" s="6" t="s">
        <v>5</v>
      </c>
      <c r="O519" s="13" t="s">
        <v>206</v>
      </c>
      <c r="P519" s="3"/>
      <c r="Q519" s="3"/>
      <c r="R519" s="3"/>
      <c r="S519" s="3"/>
      <c r="T519" s="3" t="s">
        <v>7</v>
      </c>
      <c r="U519" s="3" t="s">
        <v>8</v>
      </c>
      <c r="V519" s="3"/>
      <c r="W519" s="3"/>
      <c r="X519" s="6" t="s">
        <v>9</v>
      </c>
      <c r="Y519" s="3" t="s">
        <v>10</v>
      </c>
      <c r="Z519" s="4"/>
      <c r="AA519" s="4"/>
      <c r="AB519" s="3"/>
      <c r="AC519" s="3"/>
      <c r="AD519" s="109"/>
      <c r="AE519" s="109"/>
      <c r="AF519" s="2"/>
      <c r="AG519" s="4"/>
      <c r="AH519" s="4"/>
      <c r="AI519" s="4"/>
      <c r="AJ519" s="87"/>
      <c r="AK519" s="4"/>
      <c r="AL519" s="4"/>
    </row>
    <row r="520" customFormat="false" ht="15.75" hidden="false" customHeight="false" outlineLevel="0" collapsed="false">
      <c r="A520" s="8" t="s">
        <v>11</v>
      </c>
      <c r="B520" s="2" t="s">
        <v>12</v>
      </c>
      <c r="C520" s="9"/>
      <c r="D520" s="9"/>
      <c r="E520" s="2"/>
      <c r="F520" s="6" t="s">
        <v>13</v>
      </c>
      <c r="G520" s="3" t="s">
        <v>14</v>
      </c>
      <c r="H520" s="3"/>
      <c r="I520" s="3"/>
      <c r="J520" s="6" t="s">
        <v>15</v>
      </c>
      <c r="K520" s="3" t="s">
        <v>16</v>
      </c>
      <c r="L520" s="3"/>
      <c r="M520" s="3"/>
      <c r="N520" s="6" t="s">
        <v>17</v>
      </c>
      <c r="O520" s="3" t="s">
        <v>18</v>
      </c>
      <c r="P520" s="3"/>
      <c r="Q520" s="3"/>
      <c r="R520" s="3"/>
      <c r="S520" s="3"/>
      <c r="T520" s="6" t="s">
        <v>19</v>
      </c>
      <c r="U520" s="3" t="s">
        <v>20</v>
      </c>
      <c r="V520" s="3"/>
      <c r="W520" s="3"/>
      <c r="X520" s="10" t="s">
        <v>21</v>
      </c>
      <c r="Y520" s="11" t="s">
        <v>22</v>
      </c>
      <c r="Z520" s="17"/>
      <c r="AA520" s="17"/>
      <c r="AB520" s="12" t="s">
        <v>23</v>
      </c>
      <c r="AC520" s="13" t="s">
        <v>24</v>
      </c>
      <c r="AD520" s="109"/>
      <c r="AE520" s="109"/>
      <c r="AF520" s="2"/>
      <c r="AG520" s="4"/>
      <c r="AH520" s="4"/>
      <c r="AI520" s="4"/>
      <c r="AJ520" s="87"/>
      <c r="AK520" s="4"/>
      <c r="AL520" s="4"/>
    </row>
    <row r="521" customFormat="false" ht="15.75" hidden="false" customHeight="false" outlineLevel="0" collapsed="false">
      <c r="A521" s="8" t="s">
        <v>212</v>
      </c>
      <c r="B521" s="3" t="s">
        <v>26</v>
      </c>
      <c r="C521" s="9"/>
      <c r="D521" s="9"/>
      <c r="E521" s="2"/>
      <c r="F521" s="13"/>
      <c r="G521" s="13"/>
      <c r="H521" s="3"/>
      <c r="I521" s="3"/>
      <c r="J521" s="93"/>
      <c r="K521" s="4"/>
      <c r="L521" s="3"/>
      <c r="M521" s="3"/>
      <c r="N521" s="6" t="s">
        <v>29</v>
      </c>
      <c r="O521" s="13" t="s">
        <v>30</v>
      </c>
      <c r="P521" s="3"/>
      <c r="Q521" s="3"/>
      <c r="R521" s="3"/>
      <c r="S521" s="3"/>
      <c r="T521" s="13" t="s">
        <v>31</v>
      </c>
      <c r="U521" s="13" t="s">
        <v>32</v>
      </c>
      <c r="V521" s="3"/>
      <c r="W521" s="3"/>
      <c r="X521" s="3" t="s">
        <v>33</v>
      </c>
      <c r="Y521" s="3" t="s">
        <v>34</v>
      </c>
      <c r="Z521" s="3"/>
      <c r="AA521" s="3"/>
      <c r="AB521" s="6" t="s">
        <v>35</v>
      </c>
      <c r="AC521" s="3" t="s">
        <v>36</v>
      </c>
      <c r="AD521" s="3"/>
      <c r="AE521" s="3"/>
      <c r="AF521" s="2"/>
      <c r="AG521" s="4"/>
      <c r="AH521" s="4"/>
      <c r="AI521" s="4"/>
      <c r="AJ521" s="87"/>
      <c r="AK521" s="4"/>
      <c r="AL521" s="4"/>
    </row>
    <row r="522" customFormat="false" ht="15" hidden="false" customHeight="false" outlineLevel="0" collapsed="false">
      <c r="A522" s="2"/>
      <c r="B522" s="2"/>
      <c r="C522" s="2"/>
      <c r="D522" s="2"/>
      <c r="E522" s="2"/>
      <c r="F522" s="6" t="s">
        <v>37</v>
      </c>
      <c r="G522" s="13" t="s">
        <v>38</v>
      </c>
      <c r="H522" s="3"/>
      <c r="I522" s="3"/>
      <c r="J522" s="3" t="s">
        <v>39</v>
      </c>
      <c r="K522" s="3" t="s">
        <v>40</v>
      </c>
      <c r="L522" s="3"/>
      <c r="M522" s="3"/>
      <c r="N522" s="3" t="s">
        <v>41</v>
      </c>
      <c r="O522" s="3" t="s">
        <v>42</v>
      </c>
      <c r="P522" s="3"/>
      <c r="Q522" s="3"/>
      <c r="R522" s="3"/>
      <c r="S522" s="3"/>
      <c r="T522" s="17" t="s">
        <v>43</v>
      </c>
      <c r="U522" s="17" t="s">
        <v>44</v>
      </c>
      <c r="V522" s="3"/>
      <c r="W522" s="3"/>
      <c r="X522" s="3" t="s">
        <v>45</v>
      </c>
      <c r="Y522" s="3" t="s">
        <v>46</v>
      </c>
      <c r="Z522" s="3"/>
      <c r="AA522" s="3"/>
      <c r="AB522" s="3" t="s">
        <v>47</v>
      </c>
      <c r="AC522" s="3" t="s">
        <v>48</v>
      </c>
      <c r="AD522" s="3"/>
      <c r="AE522" s="3"/>
      <c r="AF522" s="2"/>
      <c r="AG522" s="4"/>
      <c r="AH522" s="4"/>
      <c r="AI522" s="4"/>
      <c r="AJ522" s="87"/>
      <c r="AK522" s="4"/>
      <c r="AL522" s="4"/>
    </row>
    <row r="523" customFormat="false" ht="120.75" hidden="false" customHeight="false" outlineLevel="0" collapsed="false">
      <c r="A523" s="18" t="s">
        <v>49</v>
      </c>
      <c r="B523" s="18" t="s">
        <v>50</v>
      </c>
      <c r="C523" s="18" t="s">
        <v>51</v>
      </c>
      <c r="D523" s="19" t="s">
        <v>52</v>
      </c>
      <c r="E523" s="19" t="s">
        <v>53</v>
      </c>
      <c r="F523" s="20" t="s">
        <v>54</v>
      </c>
      <c r="G523" s="19" t="s">
        <v>55</v>
      </c>
      <c r="H523" s="20" t="s">
        <v>56</v>
      </c>
      <c r="I523" s="21" t="s">
        <v>57</v>
      </c>
      <c r="J523" s="22" t="s">
        <v>58</v>
      </c>
      <c r="K523" s="23" t="s">
        <v>59</v>
      </c>
      <c r="L523" s="19" t="s">
        <v>60</v>
      </c>
      <c r="M523" s="19" t="s">
        <v>61</v>
      </c>
      <c r="N523" s="19" t="s">
        <v>62</v>
      </c>
      <c r="O523" s="19" t="s">
        <v>63</v>
      </c>
      <c r="P523" s="19" t="s">
        <v>64</v>
      </c>
      <c r="Q523" s="120" t="s">
        <v>65</v>
      </c>
      <c r="R523" s="19" t="s">
        <v>66</v>
      </c>
      <c r="S523" s="19" t="s">
        <v>67</v>
      </c>
      <c r="T523" s="19" t="s">
        <v>68</v>
      </c>
      <c r="U523" s="20" t="s">
        <v>69</v>
      </c>
      <c r="V523" s="19" t="s">
        <v>70</v>
      </c>
      <c r="W523" s="19" t="s">
        <v>71</v>
      </c>
      <c r="X523" s="19" t="s">
        <v>72</v>
      </c>
      <c r="Y523" s="20" t="s">
        <v>73</v>
      </c>
      <c r="Z523" s="19" t="s">
        <v>74</v>
      </c>
      <c r="AA523" s="20" t="s">
        <v>75</v>
      </c>
      <c r="AB523" s="20" t="s">
        <v>76</v>
      </c>
      <c r="AC523" s="121" t="s">
        <v>77</v>
      </c>
      <c r="AD523" s="94" t="s">
        <v>213</v>
      </c>
      <c r="AE523" s="20" t="s">
        <v>201</v>
      </c>
      <c r="AF523" s="2"/>
      <c r="AG523" s="4"/>
      <c r="AH523" s="4"/>
      <c r="AI523" s="4"/>
      <c r="AJ523" s="25" t="s">
        <v>80</v>
      </c>
      <c r="AK523" s="4"/>
      <c r="AL523" s="4"/>
    </row>
    <row r="524" customFormat="false" ht="15" hidden="false" customHeight="false" outlineLevel="0" collapsed="false">
      <c r="A524" s="26" t="s">
        <v>81</v>
      </c>
      <c r="B524" s="26"/>
      <c r="C524" s="26"/>
      <c r="D524" s="28" t="s">
        <v>1</v>
      </c>
      <c r="E524" s="28" t="s">
        <v>13</v>
      </c>
      <c r="F524" s="28" t="s">
        <v>13</v>
      </c>
      <c r="G524" s="28"/>
      <c r="H524" s="28"/>
      <c r="I524" s="28" t="s">
        <v>37</v>
      </c>
      <c r="J524" s="29" t="s">
        <v>3</v>
      </c>
      <c r="K524" s="30" t="s">
        <v>3</v>
      </c>
      <c r="L524" s="28" t="s">
        <v>15</v>
      </c>
      <c r="M524" s="28"/>
      <c r="N524" s="28" t="s">
        <v>39</v>
      </c>
      <c r="O524" s="28" t="s">
        <v>5</v>
      </c>
      <c r="P524" s="31" t="s">
        <v>17</v>
      </c>
      <c r="Q524" s="28" t="s">
        <v>29</v>
      </c>
      <c r="R524" s="28" t="s">
        <v>41</v>
      </c>
      <c r="S524" s="28" t="s">
        <v>41</v>
      </c>
      <c r="T524" s="28" t="s">
        <v>7</v>
      </c>
      <c r="U524" s="28" t="s">
        <v>19</v>
      </c>
      <c r="V524" s="28" t="s">
        <v>31</v>
      </c>
      <c r="W524" s="28" t="s">
        <v>43</v>
      </c>
      <c r="X524" s="28" t="s">
        <v>9</v>
      </c>
      <c r="Y524" s="28" t="s">
        <v>21</v>
      </c>
      <c r="Z524" s="28" t="s">
        <v>33</v>
      </c>
      <c r="AA524" s="28" t="s">
        <v>45</v>
      </c>
      <c r="AB524" s="28" t="s">
        <v>35</v>
      </c>
      <c r="AC524" s="28" t="s">
        <v>35</v>
      </c>
      <c r="AD524" s="28" t="s">
        <v>47</v>
      </c>
      <c r="AE524" s="28"/>
      <c r="AF524" s="2"/>
      <c r="AG524" s="4"/>
      <c r="AH524" s="4"/>
      <c r="AI524" s="4"/>
      <c r="AJ524" s="102" t="s">
        <v>23</v>
      </c>
      <c r="AK524" s="4"/>
      <c r="AL524" s="4"/>
    </row>
    <row r="525" customFormat="false" ht="15.75" hidden="false" customHeight="false" outlineLevel="0" collapsed="false">
      <c r="A525" s="33" t="s">
        <v>83</v>
      </c>
      <c r="B525" s="33"/>
      <c r="C525" s="34"/>
      <c r="D525" s="37" t="n">
        <v>25</v>
      </c>
      <c r="E525" s="36" t="n">
        <v>27</v>
      </c>
      <c r="F525" s="37"/>
      <c r="G525" s="36"/>
      <c r="H525" s="36"/>
      <c r="I525" s="36" t="n">
        <v>25</v>
      </c>
      <c r="J525" s="38" t="n">
        <v>25</v>
      </c>
      <c r="K525" s="122" t="s">
        <v>84</v>
      </c>
      <c r="L525" s="37" t="n">
        <v>24</v>
      </c>
      <c r="M525" s="37"/>
      <c r="N525" s="37"/>
      <c r="O525" s="37" t="n">
        <v>23</v>
      </c>
      <c r="P525" s="37" t="n">
        <v>25</v>
      </c>
      <c r="Q525" s="40" t="n">
        <v>25</v>
      </c>
      <c r="R525" s="37"/>
      <c r="S525" s="41"/>
      <c r="T525" s="37"/>
      <c r="U525" s="37" t="n">
        <v>25</v>
      </c>
      <c r="V525" s="37"/>
      <c r="W525" s="37"/>
      <c r="X525" s="42" t="n">
        <v>24</v>
      </c>
      <c r="Y525" s="37" t="n">
        <v>24</v>
      </c>
      <c r="Z525" s="37"/>
      <c r="AA525" s="37"/>
      <c r="AB525" s="43" t="n">
        <v>17</v>
      </c>
      <c r="AC525" s="43"/>
      <c r="AD525" s="43"/>
      <c r="AE525" s="43"/>
      <c r="AF525" s="44"/>
      <c r="AG525" s="4"/>
      <c r="AH525" s="4"/>
      <c r="AI525" s="4"/>
      <c r="AJ525" s="123" t="n">
        <v>25</v>
      </c>
      <c r="AK525" s="4"/>
      <c r="AL525" s="4"/>
    </row>
    <row r="526" customFormat="false" ht="15" hidden="false" customHeight="false" outlineLevel="0" collapsed="false">
      <c r="A526" s="46" t="s">
        <v>85</v>
      </c>
      <c r="B526" s="47" t="n">
        <f aca="false">SUM(D526:AE526)-K526</f>
        <v>0</v>
      </c>
      <c r="C526" s="47" t="n">
        <f aca="false">B526-J526</f>
        <v>0</v>
      </c>
      <c r="D526" s="48"/>
      <c r="E526" s="49"/>
      <c r="F526" s="48"/>
      <c r="G526" s="48"/>
      <c r="H526" s="48"/>
      <c r="I526" s="48"/>
      <c r="J526" s="50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6" t="s">
        <v>85</v>
      </c>
      <c r="AG526" s="4"/>
      <c r="AH526" s="4"/>
      <c r="AI526" s="4"/>
      <c r="AJ526" s="105"/>
      <c r="AK526" s="4"/>
      <c r="AL526" s="4"/>
    </row>
    <row r="527" customFormat="false" ht="15" hidden="false" customHeight="false" outlineLevel="0" collapsed="false">
      <c r="A527" s="53" t="s">
        <v>86</v>
      </c>
      <c r="B527" s="54" t="n">
        <f aca="false">SUM(D527:AE527)-K527</f>
        <v>2</v>
      </c>
      <c r="C527" s="54" t="n">
        <f aca="false">B527-J527</f>
        <v>0</v>
      </c>
      <c r="D527" s="55"/>
      <c r="E527" s="56"/>
      <c r="F527" s="55"/>
      <c r="G527" s="55"/>
      <c r="H527" s="55"/>
      <c r="I527" s="55"/>
      <c r="J527" s="58" t="n">
        <v>2</v>
      </c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3" t="s">
        <v>86</v>
      </c>
      <c r="AG527" s="4"/>
      <c r="AH527" s="4"/>
      <c r="AI527" s="4"/>
      <c r="AJ527" s="105"/>
      <c r="AK527" s="4"/>
      <c r="AL527" s="4"/>
    </row>
    <row r="528" customFormat="false" ht="22.5" hidden="false" customHeight="false" outlineLevel="0" collapsed="false">
      <c r="A528" s="53" t="s">
        <v>87</v>
      </c>
      <c r="B528" s="54" t="n">
        <f aca="false">SUM(D528:AE528)-K528</f>
        <v>85</v>
      </c>
      <c r="C528" s="54" t="n">
        <f aca="false">B528-J528</f>
        <v>85</v>
      </c>
      <c r="D528" s="55"/>
      <c r="E528" s="56" t="n">
        <v>2</v>
      </c>
      <c r="F528" s="55"/>
      <c r="G528" s="55"/>
      <c r="H528" s="55"/>
      <c r="I528" s="55"/>
      <c r="J528" s="58"/>
      <c r="K528" s="124"/>
      <c r="L528" s="124"/>
      <c r="M528" s="124"/>
      <c r="N528" s="124"/>
      <c r="O528" s="55"/>
      <c r="P528" s="55"/>
      <c r="Q528" s="55" t="n">
        <v>83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3" t="s">
        <v>87</v>
      </c>
      <c r="AG528" s="4"/>
      <c r="AH528" s="4"/>
      <c r="AI528" s="4"/>
      <c r="AJ528" s="105" t="n">
        <v>2</v>
      </c>
      <c r="AK528" s="4"/>
      <c r="AL528" s="4"/>
    </row>
    <row r="529" customFormat="false" ht="22.5" hidden="false" customHeight="false" outlineLevel="0" collapsed="false">
      <c r="A529" s="53" t="s">
        <v>88</v>
      </c>
      <c r="B529" s="54" t="n">
        <f aca="false">SUM(D529:AE529)-K529</f>
        <v>0</v>
      </c>
      <c r="C529" s="54" t="n">
        <f aca="false">B529-J529</f>
        <v>0</v>
      </c>
      <c r="D529" s="55"/>
      <c r="E529" s="56"/>
      <c r="F529" s="55"/>
      <c r="G529" s="55"/>
      <c r="H529" s="55"/>
      <c r="I529" s="55"/>
      <c r="J529" s="58"/>
      <c r="K529" s="124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3" t="s">
        <v>88</v>
      </c>
      <c r="AG529" s="4"/>
      <c r="AH529" s="4"/>
      <c r="AI529" s="4"/>
      <c r="AJ529" s="105"/>
      <c r="AK529" s="4"/>
      <c r="AL529" s="4"/>
    </row>
    <row r="530" customFormat="false" ht="15" hidden="false" customHeight="false" outlineLevel="0" collapsed="false">
      <c r="A530" s="53" t="s">
        <v>89</v>
      </c>
      <c r="B530" s="54" t="n">
        <f aca="false">SUM(D530:AE530)-K530</f>
        <v>97</v>
      </c>
      <c r="C530" s="54" t="n">
        <f aca="false">B530-J530</f>
        <v>97</v>
      </c>
      <c r="D530" s="55" t="n">
        <v>2</v>
      </c>
      <c r="E530" s="56"/>
      <c r="F530" s="55"/>
      <c r="G530" s="55"/>
      <c r="H530" s="55"/>
      <c r="I530" s="55"/>
      <c r="J530" s="58"/>
      <c r="K530" s="55"/>
      <c r="L530" s="55"/>
      <c r="M530" s="55"/>
      <c r="N530" s="55"/>
      <c r="O530" s="55"/>
      <c r="P530" s="55"/>
      <c r="Q530" s="55" t="n">
        <v>95</v>
      </c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3" t="s">
        <v>89</v>
      </c>
      <c r="AG530" s="4"/>
      <c r="AH530" s="4"/>
      <c r="AI530" s="4"/>
      <c r="AJ530" s="105"/>
      <c r="AK530" s="4"/>
      <c r="AL530" s="4"/>
    </row>
    <row r="531" customFormat="false" ht="15" hidden="false" customHeight="false" outlineLevel="0" collapsed="false">
      <c r="A531" s="53" t="s">
        <v>90</v>
      </c>
      <c r="B531" s="54" t="n">
        <f aca="false">SUM(D531:AE531)-K531</f>
        <v>0</v>
      </c>
      <c r="C531" s="54" t="n">
        <f aca="false">B531-J531</f>
        <v>0</v>
      </c>
      <c r="D531" s="55"/>
      <c r="E531" s="56"/>
      <c r="F531" s="55"/>
      <c r="G531" s="55"/>
      <c r="H531" s="55"/>
      <c r="I531" s="55"/>
      <c r="J531" s="58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3" t="s">
        <v>90</v>
      </c>
      <c r="AG531" s="4"/>
      <c r="AH531" s="4"/>
      <c r="AI531" s="4"/>
      <c r="AJ531" s="105"/>
      <c r="AK531" s="4"/>
      <c r="AL531" s="4"/>
    </row>
    <row r="532" customFormat="false" ht="15" hidden="false" customHeight="false" outlineLevel="0" collapsed="false">
      <c r="A532" s="53" t="s">
        <v>91</v>
      </c>
      <c r="B532" s="54" t="n">
        <f aca="false">SUM(D532:AE532)-K532</f>
        <v>0</v>
      </c>
      <c r="C532" s="54" t="n">
        <f aca="false">B532-J532</f>
        <v>0</v>
      </c>
      <c r="D532" s="55"/>
      <c r="E532" s="56"/>
      <c r="F532" s="55"/>
      <c r="G532" s="55"/>
      <c r="H532" s="55"/>
      <c r="I532" s="55"/>
      <c r="J532" s="58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3" t="s">
        <v>91</v>
      </c>
      <c r="AG532" s="4"/>
      <c r="AH532" s="4"/>
      <c r="AI532" s="4"/>
      <c r="AJ532" s="105"/>
      <c r="AK532" s="4"/>
      <c r="AL532" s="4"/>
    </row>
    <row r="533" customFormat="false" ht="15" hidden="false" customHeight="false" outlineLevel="0" collapsed="false">
      <c r="A533" s="53" t="s">
        <v>92</v>
      </c>
      <c r="B533" s="54" t="n">
        <f aca="false">SUM(D533:AE533)-K533</f>
        <v>0</v>
      </c>
      <c r="C533" s="54" t="n">
        <f aca="false">B533-J533</f>
        <v>0</v>
      </c>
      <c r="D533" s="55"/>
      <c r="E533" s="56"/>
      <c r="F533" s="55"/>
      <c r="G533" s="55"/>
      <c r="H533" s="55"/>
      <c r="I533" s="55"/>
      <c r="J533" s="58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3" t="s">
        <v>92</v>
      </c>
      <c r="AG533" s="4"/>
      <c r="AH533" s="4"/>
      <c r="AI533" s="4"/>
      <c r="AJ533" s="105"/>
      <c r="AK533" s="4"/>
      <c r="AL533" s="4"/>
    </row>
    <row r="534" customFormat="false" ht="15" hidden="false" customHeight="false" outlineLevel="0" collapsed="false">
      <c r="A534" s="53" t="s">
        <v>93</v>
      </c>
      <c r="B534" s="54" t="n">
        <f aca="false">SUM(D534:AE534)-K534</f>
        <v>0</v>
      </c>
      <c r="C534" s="54" t="n">
        <f aca="false">B534-J534</f>
        <v>0</v>
      </c>
      <c r="D534" s="55"/>
      <c r="E534" s="56"/>
      <c r="F534" s="55"/>
      <c r="G534" s="55"/>
      <c r="H534" s="55"/>
      <c r="I534" s="55"/>
      <c r="J534" s="58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3" t="s">
        <v>93</v>
      </c>
      <c r="AG534" s="4"/>
      <c r="AH534" s="4"/>
      <c r="AI534" s="4"/>
      <c r="AJ534" s="105"/>
      <c r="AK534" s="4"/>
      <c r="AL534" s="4"/>
    </row>
    <row r="535" customFormat="false" ht="15" hidden="false" customHeight="false" outlineLevel="0" collapsed="false">
      <c r="A535" s="53" t="s">
        <v>94</v>
      </c>
      <c r="B535" s="54" t="n">
        <f aca="false">SUM(D535:AE535)-K535</f>
        <v>0</v>
      </c>
      <c r="C535" s="54" t="n">
        <f aca="false">B535-J535</f>
        <v>0</v>
      </c>
      <c r="D535" s="55"/>
      <c r="E535" s="56"/>
      <c r="F535" s="55"/>
      <c r="G535" s="55"/>
      <c r="H535" s="55"/>
      <c r="I535" s="55"/>
      <c r="J535" s="58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3" t="s">
        <v>94</v>
      </c>
      <c r="AG535" s="4"/>
      <c r="AH535" s="4"/>
      <c r="AI535" s="4"/>
      <c r="AJ535" s="105"/>
      <c r="AK535" s="4"/>
      <c r="AL535" s="4"/>
    </row>
    <row r="536" customFormat="false" ht="15" hidden="false" customHeight="false" outlineLevel="0" collapsed="false">
      <c r="A536" s="53" t="s">
        <v>95</v>
      </c>
      <c r="B536" s="54" t="n">
        <f aca="false">SUM(D536:AE536)-K536</f>
        <v>0</v>
      </c>
      <c r="C536" s="54" t="n">
        <f aca="false">B536-J536</f>
        <v>0</v>
      </c>
      <c r="D536" s="55"/>
      <c r="E536" s="56"/>
      <c r="F536" s="55"/>
      <c r="G536" s="55"/>
      <c r="H536" s="55"/>
      <c r="I536" s="55"/>
      <c r="J536" s="58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3" t="s">
        <v>95</v>
      </c>
      <c r="AG536" s="4"/>
      <c r="AH536" s="4"/>
      <c r="AI536" s="4"/>
      <c r="AJ536" s="105"/>
      <c r="AK536" s="4"/>
      <c r="AL536" s="4"/>
    </row>
    <row r="537" customFormat="false" ht="15" hidden="false" customHeight="false" outlineLevel="0" collapsed="false">
      <c r="A537" s="53" t="s">
        <v>96</v>
      </c>
      <c r="B537" s="54" t="n">
        <f aca="false">SUM(D537:AE537)-K537</f>
        <v>0</v>
      </c>
      <c r="C537" s="54" t="n">
        <f aca="false">B537-J537</f>
        <v>0</v>
      </c>
      <c r="D537" s="55"/>
      <c r="E537" s="56"/>
      <c r="F537" s="55"/>
      <c r="G537" s="55"/>
      <c r="H537" s="55"/>
      <c r="I537" s="55"/>
      <c r="J537" s="58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3" t="s">
        <v>96</v>
      </c>
      <c r="AG537" s="4"/>
      <c r="AH537" s="4"/>
      <c r="AI537" s="4"/>
      <c r="AJ537" s="105"/>
      <c r="AK537" s="4"/>
      <c r="AL537" s="4"/>
    </row>
    <row r="538" customFormat="false" ht="15" hidden="false" customHeight="false" outlineLevel="0" collapsed="false">
      <c r="A538" s="53" t="s">
        <v>97</v>
      </c>
      <c r="B538" s="54" t="n">
        <f aca="false">SUM(D538:AE538)-K538</f>
        <v>111</v>
      </c>
      <c r="C538" s="54" t="n">
        <f aca="false">B538-J538</f>
        <v>111</v>
      </c>
      <c r="D538" s="55"/>
      <c r="E538" s="56" t="n">
        <v>91</v>
      </c>
      <c r="F538" s="55"/>
      <c r="G538" s="55"/>
      <c r="H538" s="55"/>
      <c r="I538" s="55" t="n">
        <v>4</v>
      </c>
      <c r="J538" s="58"/>
      <c r="K538" s="55"/>
      <c r="L538" s="55"/>
      <c r="M538" s="55"/>
      <c r="N538" s="55"/>
      <c r="O538" s="55"/>
      <c r="P538" s="55"/>
      <c r="Q538" s="55" t="n">
        <v>14</v>
      </c>
      <c r="R538" s="55"/>
      <c r="S538" s="55"/>
      <c r="T538" s="55"/>
      <c r="U538" s="55"/>
      <c r="V538" s="55"/>
      <c r="W538" s="55"/>
      <c r="X538" s="55" t="n">
        <v>2</v>
      </c>
      <c r="Y538" s="55"/>
      <c r="Z538" s="55"/>
      <c r="AA538" s="55"/>
      <c r="AB538" s="55"/>
      <c r="AC538" s="55"/>
      <c r="AD538" s="55"/>
      <c r="AE538" s="55"/>
      <c r="AF538" s="53" t="s">
        <v>97</v>
      </c>
      <c r="AG538" s="4"/>
      <c r="AH538" s="4"/>
      <c r="AI538" s="4"/>
      <c r="AJ538" s="105"/>
      <c r="AK538" s="4"/>
      <c r="AL538" s="4"/>
    </row>
    <row r="539" customFormat="false" ht="15" hidden="false" customHeight="false" outlineLevel="0" collapsed="false">
      <c r="A539" s="53" t="s">
        <v>98</v>
      </c>
      <c r="B539" s="54" t="n">
        <f aca="false">SUM(D539:AE539)-K539</f>
        <v>0</v>
      </c>
      <c r="C539" s="54" t="n">
        <f aca="false">B539-J539</f>
        <v>0</v>
      </c>
      <c r="D539" s="55"/>
      <c r="E539" s="56"/>
      <c r="F539" s="55"/>
      <c r="G539" s="55"/>
      <c r="H539" s="55"/>
      <c r="I539" s="55"/>
      <c r="J539" s="58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3" t="s">
        <v>98</v>
      </c>
      <c r="AG539" s="4"/>
      <c r="AH539" s="4"/>
      <c r="AI539" s="4"/>
      <c r="AJ539" s="105"/>
      <c r="AK539" s="4"/>
      <c r="AL539" s="4"/>
    </row>
    <row r="540" customFormat="false" ht="15" hidden="false" customHeight="false" outlineLevel="0" collapsed="false">
      <c r="A540" s="53" t="s">
        <v>99</v>
      </c>
      <c r="B540" s="54" t="n">
        <f aca="false">SUM(D540:AE540)-K540</f>
        <v>0</v>
      </c>
      <c r="C540" s="54" t="n">
        <f aca="false">B540-J540</f>
        <v>0</v>
      </c>
      <c r="D540" s="55"/>
      <c r="E540" s="56"/>
      <c r="F540" s="55"/>
      <c r="G540" s="55"/>
      <c r="H540" s="55"/>
      <c r="I540" s="55"/>
      <c r="J540" s="58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3" t="s">
        <v>99</v>
      </c>
      <c r="AG540" s="4"/>
      <c r="AH540" s="4"/>
      <c r="AI540" s="4"/>
      <c r="AJ540" s="105"/>
      <c r="AK540" s="4"/>
      <c r="AL540" s="4"/>
    </row>
    <row r="541" customFormat="false" ht="15" hidden="false" customHeight="false" outlineLevel="0" collapsed="false">
      <c r="A541" s="59" t="s">
        <v>100</v>
      </c>
      <c r="B541" s="54" t="n">
        <f aca="false">SUM(D541:AE541)-K541</f>
        <v>0</v>
      </c>
      <c r="C541" s="54" t="n">
        <f aca="false">B541-J541</f>
        <v>0</v>
      </c>
      <c r="D541" s="55"/>
      <c r="E541" s="56"/>
      <c r="F541" s="55"/>
      <c r="G541" s="55"/>
      <c r="H541" s="55"/>
      <c r="I541" s="55"/>
      <c r="J541" s="58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9" t="s">
        <v>100</v>
      </c>
      <c r="AG541" s="4"/>
      <c r="AH541" s="4"/>
      <c r="AI541" s="4"/>
      <c r="AJ541" s="105"/>
      <c r="AK541" s="4"/>
      <c r="AL541" s="4"/>
    </row>
    <row r="542" customFormat="false" ht="15" hidden="false" customHeight="false" outlineLevel="0" collapsed="false">
      <c r="A542" s="53" t="s">
        <v>101</v>
      </c>
      <c r="B542" s="54" t="n">
        <f aca="false">SUM(D542:AE542)-K542</f>
        <v>156</v>
      </c>
      <c r="C542" s="54" t="n">
        <f aca="false">B542-J542</f>
        <v>119</v>
      </c>
      <c r="D542" s="55"/>
      <c r="E542" s="56" t="n">
        <v>2</v>
      </c>
      <c r="F542" s="55"/>
      <c r="G542" s="55"/>
      <c r="H542" s="55"/>
      <c r="I542" s="55"/>
      <c r="J542" s="58" t="n">
        <v>37</v>
      </c>
      <c r="K542" s="55"/>
      <c r="L542" s="55"/>
      <c r="M542" s="55"/>
      <c r="N542" s="55"/>
      <c r="O542" s="55" t="n">
        <v>42</v>
      </c>
      <c r="P542" s="55" t="n">
        <v>20</v>
      </c>
      <c r="Q542" s="55" t="n">
        <v>28</v>
      </c>
      <c r="R542" s="55"/>
      <c r="S542" s="55"/>
      <c r="T542" s="55"/>
      <c r="U542" s="55"/>
      <c r="V542" s="55"/>
      <c r="W542" s="55"/>
      <c r="X542" s="55" t="n">
        <v>27</v>
      </c>
      <c r="Y542" s="55"/>
      <c r="Z542" s="55"/>
      <c r="AA542" s="55"/>
      <c r="AB542" s="55"/>
      <c r="AC542" s="55"/>
      <c r="AD542" s="55"/>
      <c r="AE542" s="55"/>
      <c r="AF542" s="53" t="s">
        <v>101</v>
      </c>
      <c r="AG542" s="4"/>
      <c r="AH542" s="4"/>
      <c r="AI542" s="4"/>
      <c r="AJ542" s="105"/>
      <c r="AK542" s="4"/>
      <c r="AL542" s="4"/>
    </row>
    <row r="543" customFormat="false" ht="15" hidden="false" customHeight="false" outlineLevel="0" collapsed="false">
      <c r="A543" s="53" t="s">
        <v>102</v>
      </c>
      <c r="B543" s="54" t="n">
        <f aca="false">SUM(D543:AE543)-K543</f>
        <v>1</v>
      </c>
      <c r="C543" s="54" t="n">
        <f aca="false">B543-J543</f>
        <v>1</v>
      </c>
      <c r="D543" s="55"/>
      <c r="E543" s="56"/>
      <c r="F543" s="55"/>
      <c r="G543" s="55"/>
      <c r="H543" s="55"/>
      <c r="I543" s="55"/>
      <c r="J543" s="58"/>
      <c r="K543" s="55"/>
      <c r="L543" s="55"/>
      <c r="M543" s="55"/>
      <c r="N543" s="55"/>
      <c r="O543" s="55"/>
      <c r="P543" s="55"/>
      <c r="Q543" s="55" t="n">
        <v>1</v>
      </c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3" t="s">
        <v>102</v>
      </c>
      <c r="AG543" s="4"/>
      <c r="AH543" s="4"/>
      <c r="AI543" s="4"/>
      <c r="AJ543" s="105"/>
      <c r="AK543" s="4"/>
      <c r="AL543" s="4"/>
    </row>
    <row r="544" customFormat="false" ht="15" hidden="false" customHeight="false" outlineLevel="0" collapsed="false">
      <c r="A544" s="53" t="s">
        <v>103</v>
      </c>
      <c r="B544" s="54" t="n">
        <f aca="false">SUM(D544:AE544)-K544</f>
        <v>0</v>
      </c>
      <c r="C544" s="54" t="n">
        <f aca="false">B544-J544</f>
        <v>0</v>
      </c>
      <c r="D544" s="55"/>
      <c r="E544" s="56"/>
      <c r="F544" s="55"/>
      <c r="G544" s="55"/>
      <c r="H544" s="55"/>
      <c r="I544" s="55"/>
      <c r="J544" s="58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3" t="s">
        <v>103</v>
      </c>
      <c r="AG544" s="4"/>
      <c r="AH544" s="4"/>
      <c r="AI544" s="4"/>
      <c r="AJ544" s="105"/>
      <c r="AK544" s="4"/>
      <c r="AL544" s="4"/>
    </row>
    <row r="545" customFormat="false" ht="15" hidden="false" customHeight="false" outlineLevel="0" collapsed="false">
      <c r="A545" s="53" t="s">
        <v>104</v>
      </c>
      <c r="B545" s="54" t="n">
        <f aca="false">SUM(D545:AE545)-K545</f>
        <v>0</v>
      </c>
      <c r="C545" s="54" t="n">
        <f aca="false">B545-J545</f>
        <v>0</v>
      </c>
      <c r="D545" s="55"/>
      <c r="E545" s="56"/>
      <c r="F545" s="55"/>
      <c r="G545" s="55"/>
      <c r="H545" s="55"/>
      <c r="I545" s="55"/>
      <c r="J545" s="58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3" t="s">
        <v>104</v>
      </c>
      <c r="AG545" s="4"/>
      <c r="AH545" s="4"/>
      <c r="AI545" s="4"/>
      <c r="AJ545" s="105"/>
      <c r="AK545" s="4"/>
      <c r="AL545" s="4"/>
    </row>
    <row r="546" customFormat="false" ht="15" hidden="false" customHeight="false" outlineLevel="0" collapsed="false">
      <c r="A546" s="53" t="s">
        <v>105</v>
      </c>
      <c r="B546" s="54" t="n">
        <f aca="false">SUM(D546:AE546)-K546</f>
        <v>1</v>
      </c>
      <c r="C546" s="54" t="n">
        <f aca="false">B546-J546</f>
        <v>1</v>
      </c>
      <c r="D546" s="55"/>
      <c r="E546" s="56"/>
      <c r="F546" s="55"/>
      <c r="G546" s="55"/>
      <c r="H546" s="55"/>
      <c r="I546" s="55"/>
      <c r="J546" s="58"/>
      <c r="K546" s="55"/>
      <c r="L546" s="55"/>
      <c r="M546" s="55"/>
      <c r="N546" s="55"/>
      <c r="O546" s="55"/>
      <c r="P546" s="55"/>
      <c r="Q546" s="55" t="n">
        <v>1</v>
      </c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3" t="s">
        <v>105</v>
      </c>
      <c r="AG546" s="4"/>
      <c r="AH546" s="4"/>
      <c r="AI546" s="4"/>
      <c r="AJ546" s="105"/>
      <c r="AK546" s="4"/>
      <c r="AL546" s="4"/>
    </row>
    <row r="547" customFormat="false" ht="15" hidden="false" customHeight="false" outlineLevel="0" collapsed="false">
      <c r="A547" s="53" t="s">
        <v>106</v>
      </c>
      <c r="B547" s="54" t="n">
        <f aca="false">SUM(D547:AE547)-K547</f>
        <v>4</v>
      </c>
      <c r="C547" s="54" t="n">
        <f aca="false">B547-J547</f>
        <v>4</v>
      </c>
      <c r="D547" s="55"/>
      <c r="E547" s="56"/>
      <c r="F547" s="55"/>
      <c r="G547" s="55"/>
      <c r="H547" s="55"/>
      <c r="I547" s="55"/>
      <c r="J547" s="58"/>
      <c r="K547" s="55"/>
      <c r="L547" s="55"/>
      <c r="M547" s="55"/>
      <c r="N547" s="55"/>
      <c r="O547" s="55"/>
      <c r="P547" s="55"/>
      <c r="Q547" s="55" t="n">
        <v>2</v>
      </c>
      <c r="R547" s="55"/>
      <c r="S547" s="55"/>
      <c r="T547" s="55"/>
      <c r="U547" s="55"/>
      <c r="V547" s="55"/>
      <c r="W547" s="55"/>
      <c r="X547" s="55" t="n">
        <v>2</v>
      </c>
      <c r="Y547" s="55"/>
      <c r="Z547" s="55"/>
      <c r="AA547" s="55"/>
      <c r="AB547" s="55"/>
      <c r="AC547" s="55"/>
      <c r="AD547" s="55"/>
      <c r="AE547" s="55"/>
      <c r="AF547" s="53" t="s">
        <v>106</v>
      </c>
      <c r="AG547" s="4"/>
      <c r="AH547" s="4"/>
      <c r="AI547" s="4"/>
      <c r="AJ547" s="105"/>
      <c r="AK547" s="4"/>
      <c r="AL547" s="4"/>
    </row>
    <row r="548" customFormat="false" ht="15" hidden="false" customHeight="false" outlineLevel="0" collapsed="false">
      <c r="A548" s="53" t="s">
        <v>107</v>
      </c>
      <c r="B548" s="54" t="n">
        <f aca="false">SUM(D548:AE548)-K548</f>
        <v>0</v>
      </c>
      <c r="C548" s="54" t="n">
        <f aca="false">B548-J548</f>
        <v>0</v>
      </c>
      <c r="D548" s="55"/>
      <c r="E548" s="56"/>
      <c r="F548" s="55"/>
      <c r="G548" s="55"/>
      <c r="H548" s="55"/>
      <c r="I548" s="55"/>
      <c r="J548" s="58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3" t="s">
        <v>107</v>
      </c>
      <c r="AG548" s="4"/>
      <c r="AH548" s="4"/>
      <c r="AI548" s="4"/>
      <c r="AJ548" s="105"/>
      <c r="AK548" s="4"/>
      <c r="AL548" s="4"/>
    </row>
    <row r="549" customFormat="false" ht="15" hidden="false" customHeight="false" outlineLevel="0" collapsed="false">
      <c r="A549" s="53" t="s">
        <v>108</v>
      </c>
      <c r="B549" s="54" t="n">
        <f aca="false">SUM(D549:AE549)-K549</f>
        <v>0</v>
      </c>
      <c r="C549" s="54" t="n">
        <f aca="false">B549-J549</f>
        <v>0</v>
      </c>
      <c r="D549" s="55"/>
      <c r="E549" s="56"/>
      <c r="F549" s="55"/>
      <c r="G549" s="55"/>
      <c r="H549" s="55"/>
      <c r="I549" s="55"/>
      <c r="J549" s="58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3" t="s">
        <v>108</v>
      </c>
      <c r="AG549" s="4"/>
      <c r="AH549" s="4"/>
      <c r="AI549" s="4"/>
      <c r="AJ549" s="105"/>
      <c r="AK549" s="4"/>
      <c r="AL549" s="4"/>
    </row>
    <row r="550" customFormat="false" ht="15" hidden="false" customHeight="false" outlineLevel="0" collapsed="false">
      <c r="A550" s="53" t="s">
        <v>109</v>
      </c>
      <c r="B550" s="54" t="n">
        <f aca="false">SUM(D550:AE550)-K550</f>
        <v>113</v>
      </c>
      <c r="C550" s="54" t="n">
        <f aca="false">B550-J550</f>
        <v>111</v>
      </c>
      <c r="D550" s="55" t="n">
        <v>2</v>
      </c>
      <c r="E550" s="56" t="n">
        <v>16</v>
      </c>
      <c r="F550" s="55"/>
      <c r="G550" s="55"/>
      <c r="H550" s="55"/>
      <c r="I550" s="55" t="n">
        <v>49</v>
      </c>
      <c r="J550" s="58" t="n">
        <v>2</v>
      </c>
      <c r="K550" s="55"/>
      <c r="L550" s="55"/>
      <c r="M550" s="55"/>
      <c r="N550" s="55"/>
      <c r="O550" s="55"/>
      <c r="P550" s="55" t="n">
        <v>2</v>
      </c>
      <c r="Q550" s="55" t="n">
        <v>27</v>
      </c>
      <c r="R550" s="55"/>
      <c r="S550" s="55"/>
      <c r="T550" s="55"/>
      <c r="U550" s="55"/>
      <c r="V550" s="55"/>
      <c r="W550" s="55"/>
      <c r="X550" s="55" t="n">
        <v>15</v>
      </c>
      <c r="Y550" s="55"/>
      <c r="Z550" s="55"/>
      <c r="AA550" s="55"/>
      <c r="AB550" s="55"/>
      <c r="AC550" s="55"/>
      <c r="AD550" s="55"/>
      <c r="AE550" s="55"/>
      <c r="AF550" s="53" t="s">
        <v>109</v>
      </c>
      <c r="AG550" s="4"/>
      <c r="AH550" s="4"/>
      <c r="AI550" s="4"/>
      <c r="AJ550" s="105" t="n">
        <v>2</v>
      </c>
      <c r="AK550" s="4"/>
      <c r="AL550" s="4"/>
    </row>
    <row r="551" customFormat="false" ht="15" hidden="false" customHeight="false" outlineLevel="0" collapsed="false">
      <c r="A551" s="53" t="s">
        <v>110</v>
      </c>
      <c r="B551" s="54" t="n">
        <f aca="false">SUM(D551:AE551)-K551</f>
        <v>0</v>
      </c>
      <c r="C551" s="54" t="n">
        <f aca="false">B551-J551</f>
        <v>0</v>
      </c>
      <c r="D551" s="55"/>
      <c r="E551" s="56"/>
      <c r="F551" s="55"/>
      <c r="G551" s="55"/>
      <c r="H551" s="55"/>
      <c r="I551" s="55"/>
      <c r="J551" s="58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3" t="s">
        <v>110</v>
      </c>
      <c r="AG551" s="4"/>
      <c r="AH551" s="4"/>
      <c r="AI551" s="4"/>
      <c r="AJ551" s="105"/>
      <c r="AK551" s="4"/>
      <c r="AL551" s="4"/>
    </row>
    <row r="552" customFormat="false" ht="15" hidden="false" customHeight="false" outlineLevel="0" collapsed="false">
      <c r="A552" s="53" t="s">
        <v>111</v>
      </c>
      <c r="B552" s="54" t="n">
        <f aca="false">SUM(D552:AE552)-K552</f>
        <v>2</v>
      </c>
      <c r="C552" s="54" t="n">
        <f aca="false">B552-J552</f>
        <v>2</v>
      </c>
      <c r="D552" s="55"/>
      <c r="E552" s="56"/>
      <c r="F552" s="55"/>
      <c r="G552" s="55"/>
      <c r="H552" s="55"/>
      <c r="I552" s="55"/>
      <c r="J552" s="58"/>
      <c r="K552" s="55"/>
      <c r="L552" s="55"/>
      <c r="M552" s="55"/>
      <c r="N552" s="55"/>
      <c r="O552" s="55"/>
      <c r="P552" s="55"/>
      <c r="Q552" s="55" t="n">
        <v>2</v>
      </c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3" t="s">
        <v>111</v>
      </c>
      <c r="AG552" s="4"/>
      <c r="AH552" s="4"/>
      <c r="AI552" s="4"/>
      <c r="AJ552" s="105"/>
      <c r="AK552" s="4"/>
      <c r="AL552" s="4"/>
    </row>
    <row r="553" customFormat="false" ht="15" hidden="false" customHeight="false" outlineLevel="0" collapsed="false">
      <c r="A553" s="53" t="s">
        <v>112</v>
      </c>
      <c r="B553" s="54" t="n">
        <f aca="false">SUM(D553:AE553)-K553</f>
        <v>0</v>
      </c>
      <c r="C553" s="54" t="n">
        <f aca="false">B553-J553</f>
        <v>0</v>
      </c>
      <c r="D553" s="55"/>
      <c r="E553" s="56"/>
      <c r="F553" s="55"/>
      <c r="G553" s="55"/>
      <c r="H553" s="55"/>
      <c r="I553" s="55"/>
      <c r="J553" s="58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3" t="s">
        <v>112</v>
      </c>
      <c r="AG553" s="4"/>
      <c r="AH553" s="4"/>
      <c r="AI553" s="4"/>
      <c r="AJ553" s="105"/>
      <c r="AK553" s="4"/>
      <c r="AL553" s="4"/>
    </row>
    <row r="554" customFormat="false" ht="15" hidden="false" customHeight="false" outlineLevel="0" collapsed="false">
      <c r="A554" s="53" t="s">
        <v>113</v>
      </c>
      <c r="B554" s="54" t="n">
        <f aca="false">SUM(D554:AE554)-K554</f>
        <v>0</v>
      </c>
      <c r="C554" s="54" t="n">
        <f aca="false">B554-J554</f>
        <v>0</v>
      </c>
      <c r="D554" s="55"/>
      <c r="E554" s="56"/>
      <c r="F554" s="55"/>
      <c r="G554" s="55"/>
      <c r="H554" s="55"/>
      <c r="I554" s="55"/>
      <c r="J554" s="58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3" t="s">
        <v>113</v>
      </c>
      <c r="AG554" s="4"/>
      <c r="AH554" s="4"/>
      <c r="AI554" s="4"/>
      <c r="AJ554" s="105"/>
      <c r="AK554" s="4"/>
      <c r="AL554" s="4"/>
    </row>
    <row r="555" customFormat="false" ht="15" hidden="false" customHeight="false" outlineLevel="0" collapsed="false">
      <c r="A555" s="53" t="s">
        <v>114</v>
      </c>
      <c r="B555" s="54" t="n">
        <f aca="false">SUM(D555:AE555)-K555</f>
        <v>0</v>
      </c>
      <c r="C555" s="54" t="n">
        <f aca="false">B555-J555</f>
        <v>0</v>
      </c>
      <c r="D555" s="55"/>
      <c r="E555" s="56"/>
      <c r="F555" s="55"/>
      <c r="G555" s="55"/>
      <c r="H555" s="55"/>
      <c r="I555" s="55"/>
      <c r="J555" s="58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3" t="s">
        <v>114</v>
      </c>
      <c r="AG555" s="4"/>
      <c r="AH555" s="4"/>
      <c r="AI555" s="4"/>
      <c r="AJ555" s="105"/>
      <c r="AK555" s="4"/>
      <c r="AL555" s="4"/>
    </row>
    <row r="556" customFormat="false" ht="15" hidden="false" customHeight="false" outlineLevel="0" collapsed="false">
      <c r="A556" s="53" t="s">
        <v>115</v>
      </c>
      <c r="B556" s="54" t="n">
        <f aca="false">SUM(D556:AE556)-K556</f>
        <v>0</v>
      </c>
      <c r="C556" s="54" t="n">
        <f aca="false">B556-J556</f>
        <v>0</v>
      </c>
      <c r="D556" s="55"/>
      <c r="E556" s="56"/>
      <c r="F556" s="55"/>
      <c r="G556" s="55"/>
      <c r="H556" s="55"/>
      <c r="I556" s="55"/>
      <c r="J556" s="58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3" t="s">
        <v>115</v>
      </c>
      <c r="AG556" s="4"/>
      <c r="AH556" s="4"/>
      <c r="AI556" s="4"/>
      <c r="AJ556" s="105"/>
      <c r="AK556" s="4"/>
      <c r="AL556" s="4"/>
    </row>
    <row r="557" customFormat="false" ht="15" hidden="false" customHeight="false" outlineLevel="0" collapsed="false">
      <c r="A557" s="53" t="s">
        <v>116</v>
      </c>
      <c r="B557" s="54" t="n">
        <f aca="false">SUM(D557:AE557)-K557</f>
        <v>2</v>
      </c>
      <c r="C557" s="54" t="n">
        <f aca="false">B557-J557</f>
        <v>2</v>
      </c>
      <c r="D557" s="55" t="n">
        <v>2</v>
      </c>
      <c r="E557" s="56"/>
      <c r="F557" s="55"/>
      <c r="G557" s="55"/>
      <c r="H557" s="55"/>
      <c r="I557" s="55"/>
      <c r="J557" s="58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3" t="s">
        <v>116</v>
      </c>
      <c r="AG557" s="4"/>
      <c r="AH557" s="4"/>
      <c r="AI557" s="4"/>
      <c r="AJ557" s="105" t="n">
        <v>3</v>
      </c>
      <c r="AK557" s="4"/>
      <c r="AL557" s="4"/>
    </row>
    <row r="558" customFormat="false" ht="15" hidden="false" customHeight="false" outlineLevel="0" collapsed="false">
      <c r="A558" s="53" t="s">
        <v>117</v>
      </c>
      <c r="B558" s="54" t="n">
        <f aca="false">SUM(D558:AE558)-K558</f>
        <v>0</v>
      </c>
      <c r="C558" s="54" t="n">
        <f aca="false">B558-J558</f>
        <v>0</v>
      </c>
      <c r="D558" s="55"/>
      <c r="E558" s="56"/>
      <c r="F558" s="55"/>
      <c r="G558" s="55"/>
      <c r="H558" s="55"/>
      <c r="I558" s="55"/>
      <c r="J558" s="58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3" t="s">
        <v>117</v>
      </c>
      <c r="AG558" s="4"/>
      <c r="AH558" s="4"/>
      <c r="AI558" s="4"/>
      <c r="AJ558" s="105"/>
      <c r="AK558" s="4"/>
      <c r="AL558" s="4"/>
    </row>
    <row r="559" customFormat="false" ht="15" hidden="false" customHeight="false" outlineLevel="0" collapsed="false">
      <c r="A559" s="53" t="s">
        <v>118</v>
      </c>
      <c r="B559" s="54" t="n">
        <f aca="false">SUM(D559:AE559)-K559</f>
        <v>187</v>
      </c>
      <c r="C559" s="54" t="n">
        <f aca="false">B559-J559</f>
        <v>165</v>
      </c>
      <c r="D559" s="55" t="n">
        <v>6</v>
      </c>
      <c r="E559" s="56"/>
      <c r="F559" s="55"/>
      <c r="G559" s="55"/>
      <c r="H559" s="55"/>
      <c r="I559" s="55"/>
      <c r="J559" s="58" t="n">
        <v>22</v>
      </c>
      <c r="K559" s="55"/>
      <c r="L559" s="55" t="n">
        <v>25</v>
      </c>
      <c r="M559" s="55"/>
      <c r="N559" s="55"/>
      <c r="O559" s="55" t="n">
        <v>37</v>
      </c>
      <c r="P559" s="55" t="n">
        <v>51</v>
      </c>
      <c r="Q559" s="55" t="n">
        <v>18</v>
      </c>
      <c r="R559" s="55"/>
      <c r="S559" s="55"/>
      <c r="T559" s="55"/>
      <c r="U559" s="55" t="n">
        <v>7</v>
      </c>
      <c r="V559" s="55"/>
      <c r="W559" s="55"/>
      <c r="X559" s="55" t="n">
        <v>9</v>
      </c>
      <c r="Y559" s="55" t="n">
        <v>2</v>
      </c>
      <c r="Z559" s="55"/>
      <c r="AA559" s="55"/>
      <c r="AB559" s="55" t="n">
        <v>10</v>
      </c>
      <c r="AC559" s="55"/>
      <c r="AD559" s="55"/>
      <c r="AE559" s="55"/>
      <c r="AF559" s="53" t="s">
        <v>118</v>
      </c>
      <c r="AG559" s="4"/>
      <c r="AH559" s="4"/>
      <c r="AI559" s="4"/>
      <c r="AJ559" s="105" t="n">
        <v>50</v>
      </c>
      <c r="AK559" s="4"/>
      <c r="AL559" s="4"/>
    </row>
    <row r="560" customFormat="false" ht="15" hidden="false" customHeight="false" outlineLevel="0" collapsed="false">
      <c r="A560" s="53" t="s">
        <v>119</v>
      </c>
      <c r="B560" s="54" t="n">
        <f aca="false">SUM(D560:AE560)-K560</f>
        <v>0</v>
      </c>
      <c r="C560" s="54" t="n">
        <f aca="false">B560-J560</f>
        <v>0</v>
      </c>
      <c r="D560" s="55"/>
      <c r="E560" s="56"/>
      <c r="F560" s="55"/>
      <c r="G560" s="55"/>
      <c r="H560" s="55"/>
      <c r="I560" s="55"/>
      <c r="J560" s="58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3" t="s">
        <v>119</v>
      </c>
      <c r="AG560" s="4"/>
      <c r="AH560" s="4"/>
      <c r="AI560" s="4"/>
      <c r="AJ560" s="105"/>
      <c r="AK560" s="4"/>
      <c r="AL560" s="4"/>
    </row>
    <row r="561" customFormat="false" ht="15" hidden="false" customHeight="false" outlineLevel="0" collapsed="false">
      <c r="A561" s="53" t="s">
        <v>120</v>
      </c>
      <c r="B561" s="54" t="n">
        <f aca="false">SUM(D561:AE561)-K561</f>
        <v>30</v>
      </c>
      <c r="C561" s="54" t="n">
        <f aca="false">B561-J561</f>
        <v>30</v>
      </c>
      <c r="D561" s="55"/>
      <c r="E561" s="56"/>
      <c r="F561" s="55"/>
      <c r="G561" s="55"/>
      <c r="H561" s="55"/>
      <c r="I561" s="55"/>
      <c r="J561" s="58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 t="n">
        <v>30</v>
      </c>
      <c r="Z561" s="55"/>
      <c r="AA561" s="55"/>
      <c r="AB561" s="55"/>
      <c r="AC561" s="55"/>
      <c r="AD561" s="55"/>
      <c r="AE561" s="55"/>
      <c r="AF561" s="53" t="s">
        <v>120</v>
      </c>
      <c r="AG561" s="4"/>
      <c r="AH561" s="4"/>
      <c r="AI561" s="4"/>
      <c r="AJ561" s="105"/>
      <c r="AK561" s="4"/>
      <c r="AL561" s="4"/>
    </row>
    <row r="562" customFormat="false" ht="15" hidden="false" customHeight="false" outlineLevel="0" collapsed="false">
      <c r="A562" s="53" t="s">
        <v>121</v>
      </c>
      <c r="B562" s="54" t="n">
        <f aca="false">SUM(D562:AE562)-K562</f>
        <v>0</v>
      </c>
      <c r="C562" s="54" t="n">
        <f aca="false">B562-J562</f>
        <v>0</v>
      </c>
      <c r="D562" s="55"/>
      <c r="E562" s="56"/>
      <c r="F562" s="55"/>
      <c r="G562" s="55"/>
      <c r="H562" s="55"/>
      <c r="I562" s="55"/>
      <c r="J562" s="58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3" t="s">
        <v>121</v>
      </c>
      <c r="AG562" s="4"/>
      <c r="AH562" s="4"/>
      <c r="AI562" s="4"/>
      <c r="AJ562" s="105"/>
      <c r="AK562" s="4"/>
      <c r="AL562" s="4"/>
    </row>
    <row r="563" customFormat="false" ht="15" hidden="false" customHeight="false" outlineLevel="0" collapsed="false">
      <c r="A563" s="53" t="s">
        <v>122</v>
      </c>
      <c r="B563" s="54" t="n">
        <f aca="false">SUM(D563:AE563)-K563</f>
        <v>0</v>
      </c>
      <c r="C563" s="54" t="n">
        <f aca="false">B563-J563</f>
        <v>0</v>
      </c>
      <c r="D563" s="55"/>
      <c r="E563" s="56"/>
      <c r="F563" s="55"/>
      <c r="G563" s="55"/>
      <c r="H563" s="55"/>
      <c r="I563" s="55"/>
      <c r="J563" s="58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3" t="s">
        <v>122</v>
      </c>
      <c r="AG563" s="4"/>
      <c r="AH563" s="4"/>
      <c r="AI563" s="4"/>
      <c r="AJ563" s="105"/>
      <c r="AK563" s="4"/>
      <c r="AL563" s="4"/>
    </row>
    <row r="564" customFormat="false" ht="15" hidden="false" customHeight="false" outlineLevel="0" collapsed="false">
      <c r="A564" s="53" t="s">
        <v>123</v>
      </c>
      <c r="B564" s="54" t="n">
        <f aca="false">SUM(D564:AE564)-K564</f>
        <v>0</v>
      </c>
      <c r="C564" s="54" t="n">
        <f aca="false">B564-J564</f>
        <v>0</v>
      </c>
      <c r="D564" s="55"/>
      <c r="E564" s="56"/>
      <c r="F564" s="55"/>
      <c r="G564" s="55"/>
      <c r="H564" s="55"/>
      <c r="I564" s="55"/>
      <c r="J564" s="58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3" t="s">
        <v>123</v>
      </c>
      <c r="AG564" s="4"/>
      <c r="AH564" s="4"/>
      <c r="AI564" s="4"/>
      <c r="AJ564" s="105"/>
      <c r="AK564" s="4"/>
      <c r="AL564" s="4"/>
    </row>
    <row r="565" customFormat="false" ht="15" hidden="false" customHeight="false" outlineLevel="0" collapsed="false">
      <c r="A565" s="53" t="s">
        <v>124</v>
      </c>
      <c r="B565" s="54" t="n">
        <f aca="false">SUM(D565:AE565)-K565</f>
        <v>14</v>
      </c>
      <c r="C565" s="54" t="n">
        <f aca="false">B565-J565</f>
        <v>14</v>
      </c>
      <c r="D565" s="55"/>
      <c r="E565" s="56" t="n">
        <v>9</v>
      </c>
      <c r="F565" s="55"/>
      <c r="G565" s="55"/>
      <c r="H565" s="55"/>
      <c r="I565" s="55" t="n">
        <v>3</v>
      </c>
      <c r="J565" s="58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 t="n">
        <v>2</v>
      </c>
      <c r="Y565" s="55"/>
      <c r="Z565" s="55"/>
      <c r="AA565" s="55"/>
      <c r="AB565" s="55"/>
      <c r="AC565" s="55"/>
      <c r="AD565" s="55"/>
      <c r="AE565" s="55"/>
      <c r="AF565" s="53" t="s">
        <v>124</v>
      </c>
      <c r="AG565" s="4"/>
      <c r="AH565" s="4"/>
      <c r="AI565" s="4"/>
      <c r="AJ565" s="105"/>
      <c r="AK565" s="4"/>
      <c r="AL565" s="4"/>
    </row>
    <row r="566" customFormat="false" ht="15" hidden="false" customHeight="false" outlineLevel="0" collapsed="false">
      <c r="A566" s="53" t="s">
        <v>125</v>
      </c>
      <c r="B566" s="54" t="n">
        <f aca="false">SUM(D566:AE566)-K566</f>
        <v>5</v>
      </c>
      <c r="C566" s="54" t="n">
        <f aca="false">B566-J566</f>
        <v>0</v>
      </c>
      <c r="D566" s="55"/>
      <c r="E566" s="56"/>
      <c r="F566" s="55"/>
      <c r="G566" s="55"/>
      <c r="H566" s="55"/>
      <c r="I566" s="55"/>
      <c r="J566" s="58" t="n">
        <v>5</v>
      </c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3" t="s">
        <v>125</v>
      </c>
      <c r="AG566" s="4"/>
      <c r="AH566" s="4"/>
      <c r="AI566" s="4"/>
      <c r="AJ566" s="105"/>
      <c r="AK566" s="4"/>
      <c r="AL566" s="4"/>
    </row>
    <row r="567" customFormat="false" ht="15" hidden="false" customHeight="false" outlineLevel="0" collapsed="false">
      <c r="A567" s="53" t="s">
        <v>126</v>
      </c>
      <c r="B567" s="54" t="n">
        <f aca="false">SUM(D567:AE567)-K567</f>
        <v>0</v>
      </c>
      <c r="C567" s="54" t="n">
        <f aca="false">B567-J567</f>
        <v>0</v>
      </c>
      <c r="D567" s="55"/>
      <c r="E567" s="56"/>
      <c r="F567" s="55"/>
      <c r="G567" s="55"/>
      <c r="H567" s="55"/>
      <c r="I567" s="55"/>
      <c r="J567" s="58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3" t="s">
        <v>126</v>
      </c>
      <c r="AG567" s="4"/>
      <c r="AH567" s="4"/>
      <c r="AI567" s="4"/>
      <c r="AJ567" s="105"/>
      <c r="AK567" s="4"/>
      <c r="AL567" s="4"/>
    </row>
    <row r="568" customFormat="false" ht="15" hidden="false" customHeight="false" outlineLevel="0" collapsed="false">
      <c r="A568" s="53" t="s">
        <v>127</v>
      </c>
      <c r="B568" s="54" t="n">
        <f aca="false">SUM(D568:AE568)-K568</f>
        <v>10</v>
      </c>
      <c r="C568" s="54" t="n">
        <f aca="false">B568-J568</f>
        <v>10</v>
      </c>
      <c r="D568" s="55"/>
      <c r="E568" s="56"/>
      <c r="F568" s="55"/>
      <c r="G568" s="55"/>
      <c r="H568" s="55"/>
      <c r="I568" s="55" t="n">
        <v>1</v>
      </c>
      <c r="J568" s="58"/>
      <c r="K568" s="55"/>
      <c r="L568" s="55"/>
      <c r="M568" s="55"/>
      <c r="N568" s="55"/>
      <c r="O568" s="55"/>
      <c r="P568" s="55"/>
      <c r="Q568" s="55" t="n">
        <v>9</v>
      </c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3" t="s">
        <v>127</v>
      </c>
      <c r="AG568" s="4"/>
      <c r="AH568" s="4"/>
      <c r="AI568" s="4"/>
      <c r="AJ568" s="105"/>
      <c r="AK568" s="4"/>
      <c r="AL568" s="4"/>
    </row>
    <row r="569" customFormat="false" ht="15" hidden="false" customHeight="false" outlineLevel="0" collapsed="false">
      <c r="A569" s="53" t="s">
        <v>128</v>
      </c>
      <c r="B569" s="54" t="n">
        <f aca="false">SUM(D569:AE569)-K569</f>
        <v>4</v>
      </c>
      <c r="C569" s="54" t="n">
        <f aca="false">B569-J569</f>
        <v>4</v>
      </c>
      <c r="D569" s="55"/>
      <c r="E569" s="56"/>
      <c r="F569" s="55"/>
      <c r="G569" s="55"/>
      <c r="H569" s="55"/>
      <c r="I569" s="55"/>
      <c r="J569" s="58"/>
      <c r="K569" s="55"/>
      <c r="L569" s="55"/>
      <c r="M569" s="55"/>
      <c r="N569" s="55"/>
      <c r="O569" s="55"/>
      <c r="P569" s="55"/>
      <c r="Q569" s="55" t="n">
        <v>4</v>
      </c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3" t="s">
        <v>128</v>
      </c>
      <c r="AG569" s="4"/>
      <c r="AH569" s="4"/>
      <c r="AI569" s="4"/>
      <c r="AJ569" s="105"/>
      <c r="AK569" s="4"/>
      <c r="AL569" s="4"/>
    </row>
    <row r="570" customFormat="false" ht="15" hidden="false" customHeight="false" outlineLevel="0" collapsed="false">
      <c r="A570" s="60" t="s">
        <v>129</v>
      </c>
      <c r="B570" s="54" t="n">
        <f aca="false">SUM(D570:AE570)-K570</f>
        <v>1</v>
      </c>
      <c r="C570" s="54" t="n">
        <f aca="false">B570-J570</f>
        <v>1</v>
      </c>
      <c r="D570" s="55"/>
      <c r="E570" s="56"/>
      <c r="F570" s="55"/>
      <c r="G570" s="55"/>
      <c r="H570" s="55"/>
      <c r="I570" s="55"/>
      <c r="J570" s="58"/>
      <c r="K570" s="55"/>
      <c r="L570" s="55"/>
      <c r="M570" s="55"/>
      <c r="N570" s="55"/>
      <c r="O570" s="55"/>
      <c r="P570" s="55"/>
      <c r="Q570" s="55" t="n">
        <v>1</v>
      </c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60" t="s">
        <v>129</v>
      </c>
      <c r="AG570" s="4"/>
      <c r="AH570" s="4"/>
      <c r="AI570" s="4"/>
      <c r="AJ570" s="105"/>
      <c r="AK570" s="4"/>
      <c r="AL570" s="4"/>
    </row>
    <row r="571" customFormat="false" ht="15" hidden="false" customHeight="false" outlineLevel="0" collapsed="false">
      <c r="A571" s="61" t="s">
        <v>130</v>
      </c>
      <c r="B571" s="54" t="n">
        <f aca="false">SUM(D571:AE571)-K571</f>
        <v>0</v>
      </c>
      <c r="C571" s="54" t="n">
        <f aca="false">B571-J571</f>
        <v>0</v>
      </c>
      <c r="D571" s="57"/>
      <c r="E571" s="56"/>
      <c r="F571" s="57"/>
      <c r="G571" s="57"/>
      <c r="H571" s="57"/>
      <c r="I571" s="57"/>
      <c r="J571" s="58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61" t="s">
        <v>130</v>
      </c>
      <c r="AG571" s="4"/>
      <c r="AH571" s="4"/>
      <c r="AI571" s="4"/>
      <c r="AJ571" s="105"/>
      <c r="AK571" s="4"/>
      <c r="AL571" s="4"/>
    </row>
    <row r="572" customFormat="false" ht="15" hidden="false" customHeight="false" outlineLevel="0" collapsed="false">
      <c r="A572" s="53" t="s">
        <v>131</v>
      </c>
      <c r="B572" s="54" t="n">
        <f aca="false">SUM(D572:AE572)-K572</f>
        <v>0</v>
      </c>
      <c r="C572" s="54" t="n">
        <f aca="false">B572-J572</f>
        <v>0</v>
      </c>
      <c r="D572" s="55"/>
      <c r="E572" s="56"/>
      <c r="F572" s="55"/>
      <c r="G572" s="55"/>
      <c r="H572" s="55"/>
      <c r="I572" s="55"/>
      <c r="J572" s="58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3" t="s">
        <v>131</v>
      </c>
      <c r="AG572" s="4"/>
      <c r="AH572" s="4"/>
      <c r="AI572" s="4"/>
      <c r="AJ572" s="105"/>
      <c r="AK572" s="4"/>
      <c r="AL572" s="4"/>
    </row>
    <row r="573" customFormat="false" ht="15" hidden="false" customHeight="false" outlineLevel="0" collapsed="false">
      <c r="A573" s="53" t="s">
        <v>132</v>
      </c>
      <c r="B573" s="54" t="n">
        <f aca="false">SUM(D573:AE573)-K573</f>
        <v>0</v>
      </c>
      <c r="C573" s="54" t="n">
        <f aca="false">B573-J573</f>
        <v>0</v>
      </c>
      <c r="D573" s="55"/>
      <c r="E573" s="56"/>
      <c r="F573" s="55"/>
      <c r="G573" s="55"/>
      <c r="H573" s="55"/>
      <c r="I573" s="55"/>
      <c r="J573" s="58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3" t="s">
        <v>132</v>
      </c>
      <c r="AG573" s="4"/>
      <c r="AH573" s="4"/>
      <c r="AI573" s="4"/>
      <c r="AJ573" s="105"/>
      <c r="AK573" s="4"/>
      <c r="AL573" s="4"/>
    </row>
    <row r="574" customFormat="false" ht="15" hidden="false" customHeight="false" outlineLevel="0" collapsed="false">
      <c r="A574" s="53" t="s">
        <v>133</v>
      </c>
      <c r="B574" s="54" t="n">
        <f aca="false">SUM(D574:AE574)-K574</f>
        <v>0</v>
      </c>
      <c r="C574" s="54" t="n">
        <f aca="false">B574-J574</f>
        <v>0</v>
      </c>
      <c r="D574" s="55"/>
      <c r="E574" s="56"/>
      <c r="F574" s="55"/>
      <c r="G574" s="55"/>
      <c r="H574" s="55"/>
      <c r="I574" s="55"/>
      <c r="J574" s="58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3" t="s">
        <v>133</v>
      </c>
      <c r="AG574" s="4"/>
      <c r="AH574" s="4"/>
      <c r="AI574" s="4"/>
      <c r="AJ574" s="105"/>
      <c r="AK574" s="4"/>
      <c r="AL574" s="4"/>
    </row>
    <row r="575" customFormat="false" ht="15.75" hidden="false" customHeight="false" outlineLevel="0" collapsed="false">
      <c r="A575" s="62"/>
      <c r="B575" s="72"/>
      <c r="C575" s="72"/>
      <c r="D575" s="63"/>
      <c r="E575" s="64"/>
      <c r="F575" s="63"/>
      <c r="G575" s="63"/>
      <c r="H575" s="63"/>
      <c r="I575" s="63"/>
      <c r="J575" s="65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2"/>
      <c r="AG575" s="4"/>
      <c r="AH575" s="4"/>
      <c r="AI575" s="4"/>
      <c r="AJ575" s="105"/>
      <c r="AK575" s="4"/>
      <c r="AL575" s="4"/>
    </row>
    <row r="576" customFormat="false" ht="15" hidden="false" customHeight="false" outlineLevel="0" collapsed="false">
      <c r="A576" s="66" t="s">
        <v>134</v>
      </c>
      <c r="B576" s="67" t="n">
        <f aca="false">SUM(D576:AE576)-K576</f>
        <v>152</v>
      </c>
      <c r="C576" s="67" t="n">
        <f aca="false">B576-J576</f>
        <v>120</v>
      </c>
      <c r="D576" s="68" t="n">
        <v>11</v>
      </c>
      <c r="E576" s="69" t="n">
        <v>10</v>
      </c>
      <c r="F576" s="68"/>
      <c r="G576" s="68"/>
      <c r="H576" s="68"/>
      <c r="I576" s="68" t="n">
        <v>1</v>
      </c>
      <c r="J576" s="70" t="n">
        <v>32</v>
      </c>
      <c r="K576" s="68"/>
      <c r="L576" s="68" t="n">
        <v>25</v>
      </c>
      <c r="M576" s="68"/>
      <c r="N576" s="68"/>
      <c r="O576" s="68" t="n">
        <v>32</v>
      </c>
      <c r="P576" s="68" t="n">
        <v>10</v>
      </c>
      <c r="Q576" s="68" t="n">
        <v>11</v>
      </c>
      <c r="R576" s="68"/>
      <c r="S576" s="68"/>
      <c r="T576" s="68"/>
      <c r="U576" s="68" t="n">
        <v>14</v>
      </c>
      <c r="V576" s="68"/>
      <c r="W576" s="68"/>
      <c r="X576" s="68"/>
      <c r="Y576" s="68" t="n">
        <v>3</v>
      </c>
      <c r="Z576" s="68"/>
      <c r="AA576" s="68"/>
      <c r="AB576" s="68" t="n">
        <v>3</v>
      </c>
      <c r="AC576" s="68"/>
      <c r="AD576" s="68"/>
      <c r="AE576" s="68"/>
      <c r="AF576" s="66" t="s">
        <v>134</v>
      </c>
      <c r="AG576" s="4"/>
      <c r="AH576" s="4"/>
      <c r="AI576" s="4"/>
      <c r="AJ576" s="118" t="n">
        <v>44</v>
      </c>
      <c r="AK576" s="4"/>
      <c r="AL576" s="4"/>
    </row>
    <row r="577" customFormat="false" ht="15" hidden="false" customHeight="false" outlineLevel="0" collapsed="false">
      <c r="A577" s="53" t="s">
        <v>135</v>
      </c>
      <c r="B577" s="54" t="n">
        <f aca="false">SUM(D577:AE577)-K577</f>
        <v>5</v>
      </c>
      <c r="C577" s="54" t="n">
        <f aca="false">B577-J577</f>
        <v>5</v>
      </c>
      <c r="D577" s="55"/>
      <c r="E577" s="56"/>
      <c r="F577" s="55"/>
      <c r="G577" s="55"/>
      <c r="H577" s="55"/>
      <c r="I577" s="55"/>
      <c r="J577" s="58"/>
      <c r="K577" s="55"/>
      <c r="L577" s="55"/>
      <c r="M577" s="55"/>
      <c r="N577" s="55"/>
      <c r="O577" s="55"/>
      <c r="P577" s="55"/>
      <c r="Q577" s="55" t="n">
        <v>2</v>
      </c>
      <c r="R577" s="55"/>
      <c r="S577" s="55"/>
      <c r="T577" s="55"/>
      <c r="U577" s="55"/>
      <c r="V577" s="55"/>
      <c r="W577" s="55"/>
      <c r="X577" s="55" t="n">
        <v>3</v>
      </c>
      <c r="Y577" s="55"/>
      <c r="Z577" s="55"/>
      <c r="AA577" s="55"/>
      <c r="AB577" s="55"/>
      <c r="AC577" s="55"/>
      <c r="AD577" s="55"/>
      <c r="AE577" s="55"/>
      <c r="AF577" s="53" t="s">
        <v>135</v>
      </c>
      <c r="AG577" s="4"/>
      <c r="AH577" s="4"/>
      <c r="AI577" s="4"/>
      <c r="AJ577" s="105"/>
      <c r="AK577" s="4"/>
      <c r="AL577" s="4"/>
    </row>
    <row r="578" customFormat="false" ht="15" hidden="false" customHeight="false" outlineLevel="0" collapsed="false">
      <c r="A578" s="53" t="s">
        <v>136</v>
      </c>
      <c r="B578" s="54" t="n">
        <f aca="false">SUM(D578:AE578)-K578</f>
        <v>16</v>
      </c>
      <c r="C578" s="54" t="n">
        <f aca="false">B578-J578</f>
        <v>16</v>
      </c>
      <c r="D578" s="55"/>
      <c r="E578" s="56"/>
      <c r="F578" s="55"/>
      <c r="G578" s="55"/>
      <c r="H578" s="55"/>
      <c r="I578" s="55"/>
      <c r="J578" s="58"/>
      <c r="K578" s="55"/>
      <c r="L578" s="55"/>
      <c r="M578" s="55"/>
      <c r="N578" s="55"/>
      <c r="O578" s="55"/>
      <c r="P578" s="55"/>
      <c r="Q578" s="55" t="n">
        <v>16</v>
      </c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3" t="s">
        <v>136</v>
      </c>
      <c r="AG578" s="4"/>
      <c r="AH578" s="4"/>
      <c r="AI578" s="4"/>
      <c r="AJ578" s="105"/>
      <c r="AK578" s="4"/>
      <c r="AL578" s="4"/>
    </row>
    <row r="579" customFormat="false" ht="15" hidden="false" customHeight="false" outlineLevel="0" collapsed="false">
      <c r="A579" s="53" t="s">
        <v>137</v>
      </c>
      <c r="B579" s="54" t="n">
        <f aca="false">SUM(D579:AE579)-K579</f>
        <v>1</v>
      </c>
      <c r="C579" s="54" t="n">
        <f aca="false">B579-J579</f>
        <v>1</v>
      </c>
      <c r="D579" s="55"/>
      <c r="E579" s="56"/>
      <c r="F579" s="55"/>
      <c r="G579" s="55"/>
      <c r="H579" s="55"/>
      <c r="I579" s="55"/>
      <c r="J579" s="58"/>
      <c r="K579" s="55"/>
      <c r="L579" s="55"/>
      <c r="M579" s="55"/>
      <c r="N579" s="55"/>
      <c r="O579" s="55" t="n">
        <v>1</v>
      </c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3" t="s">
        <v>137</v>
      </c>
      <c r="AG579" s="4"/>
      <c r="AH579" s="4"/>
      <c r="AI579" s="4"/>
      <c r="AJ579" s="105"/>
      <c r="AK579" s="4"/>
      <c r="AL579" s="4"/>
    </row>
    <row r="580" customFormat="false" ht="15" hidden="false" customHeight="false" outlineLevel="0" collapsed="false">
      <c r="A580" s="53" t="s">
        <v>138</v>
      </c>
      <c r="B580" s="54" t="n">
        <f aca="false">SUM(D580:AE580)-K580</f>
        <v>0</v>
      </c>
      <c r="C580" s="54" t="n">
        <f aca="false">B580-J580</f>
        <v>0</v>
      </c>
      <c r="D580" s="55"/>
      <c r="E580" s="56"/>
      <c r="F580" s="55"/>
      <c r="G580" s="55"/>
      <c r="H580" s="55"/>
      <c r="I580" s="55"/>
      <c r="J580" s="58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3" t="s">
        <v>138</v>
      </c>
      <c r="AG580" s="4"/>
      <c r="AH580" s="4"/>
      <c r="AI580" s="4"/>
      <c r="AJ580" s="105"/>
      <c r="AK580" s="4"/>
      <c r="AL580" s="4"/>
    </row>
    <row r="581" customFormat="false" ht="15" hidden="false" customHeight="false" outlineLevel="0" collapsed="false">
      <c r="A581" s="53" t="s">
        <v>139</v>
      </c>
      <c r="B581" s="54" t="n">
        <f aca="false">SUM(D581:AE581)-K581</f>
        <v>189</v>
      </c>
      <c r="C581" s="54" t="n">
        <f aca="false">B581-J581</f>
        <v>94</v>
      </c>
      <c r="D581" s="55"/>
      <c r="E581" s="56"/>
      <c r="F581" s="55"/>
      <c r="G581" s="55"/>
      <c r="H581" s="55"/>
      <c r="I581" s="55"/>
      <c r="J581" s="58" t="n">
        <v>95</v>
      </c>
      <c r="K581" s="55"/>
      <c r="L581" s="55" t="n">
        <v>3</v>
      </c>
      <c r="M581" s="55"/>
      <c r="N581" s="55"/>
      <c r="O581" s="55" t="n">
        <v>69</v>
      </c>
      <c r="P581" s="55" t="n">
        <v>22</v>
      </c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3" t="s">
        <v>139</v>
      </c>
      <c r="AG581" s="4"/>
      <c r="AH581" s="4"/>
      <c r="AI581" s="4"/>
      <c r="AJ581" s="105"/>
      <c r="AK581" s="4"/>
      <c r="AL581" s="4"/>
    </row>
    <row r="582" customFormat="false" ht="15" hidden="false" customHeight="false" outlineLevel="0" collapsed="false">
      <c r="A582" s="53" t="s">
        <v>140</v>
      </c>
      <c r="B582" s="54" t="n">
        <f aca="false">SUM(D582:AE582)-K582</f>
        <v>0</v>
      </c>
      <c r="C582" s="54" t="n">
        <f aca="false">B582-J582</f>
        <v>0</v>
      </c>
      <c r="D582" s="55"/>
      <c r="E582" s="56"/>
      <c r="F582" s="55"/>
      <c r="G582" s="55"/>
      <c r="H582" s="55"/>
      <c r="I582" s="55"/>
      <c r="J582" s="58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3" t="s">
        <v>140</v>
      </c>
      <c r="AG582" s="4"/>
      <c r="AH582" s="4"/>
      <c r="AI582" s="4"/>
      <c r="AJ582" s="105"/>
      <c r="AK582" s="4"/>
      <c r="AL582" s="4"/>
    </row>
    <row r="583" customFormat="false" ht="15" hidden="false" customHeight="false" outlineLevel="0" collapsed="false">
      <c r="A583" s="53" t="s">
        <v>141</v>
      </c>
      <c r="B583" s="54" t="n">
        <f aca="false">SUM(D583:AE583)-K583</f>
        <v>14</v>
      </c>
      <c r="C583" s="54" t="n">
        <f aca="false">B583-J583</f>
        <v>14</v>
      </c>
      <c r="D583" s="55"/>
      <c r="E583" s="56"/>
      <c r="F583" s="55"/>
      <c r="G583" s="55"/>
      <c r="H583" s="55"/>
      <c r="I583" s="55"/>
      <c r="J583" s="58"/>
      <c r="K583" s="55"/>
      <c r="L583" s="55"/>
      <c r="M583" s="55"/>
      <c r="N583" s="55"/>
      <c r="O583" s="55" t="n">
        <v>10</v>
      </c>
      <c r="P583" s="55"/>
      <c r="Q583" s="55" t="n">
        <v>4</v>
      </c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3" t="s">
        <v>141</v>
      </c>
      <c r="AG583" s="4"/>
      <c r="AH583" s="4"/>
      <c r="AI583" s="4"/>
      <c r="AJ583" s="105"/>
      <c r="AK583" s="4"/>
      <c r="AL583" s="4"/>
    </row>
    <row r="584" customFormat="false" ht="15" hidden="false" customHeight="false" outlineLevel="0" collapsed="false">
      <c r="A584" s="53" t="s">
        <v>142</v>
      </c>
      <c r="B584" s="54" t="n">
        <f aca="false">SUM(D584:AE584)-K584</f>
        <v>71</v>
      </c>
      <c r="C584" s="54" t="n">
        <f aca="false">B584-J584</f>
        <v>26</v>
      </c>
      <c r="D584" s="55"/>
      <c r="E584" s="56" t="n">
        <v>2</v>
      </c>
      <c r="F584" s="55"/>
      <c r="G584" s="55"/>
      <c r="H584" s="55"/>
      <c r="I584" s="55"/>
      <c r="J584" s="58" t="n">
        <v>45</v>
      </c>
      <c r="K584" s="55"/>
      <c r="L584" s="55"/>
      <c r="M584" s="55"/>
      <c r="N584" s="55"/>
      <c r="O584" s="55" t="n">
        <v>16</v>
      </c>
      <c r="P584" s="55" t="n">
        <v>3</v>
      </c>
      <c r="Q584" s="55" t="n">
        <v>2</v>
      </c>
      <c r="R584" s="55"/>
      <c r="S584" s="55"/>
      <c r="T584" s="55"/>
      <c r="U584" s="55"/>
      <c r="V584" s="55"/>
      <c r="W584" s="55"/>
      <c r="X584" s="55" t="n">
        <v>3</v>
      </c>
      <c r="Y584" s="55"/>
      <c r="Z584" s="55"/>
      <c r="AA584" s="55"/>
      <c r="AB584" s="55"/>
      <c r="AC584" s="55"/>
      <c r="AD584" s="55"/>
      <c r="AE584" s="55"/>
      <c r="AF584" s="53" t="s">
        <v>142</v>
      </c>
      <c r="AG584" s="4"/>
      <c r="AH584" s="4"/>
      <c r="AI584" s="4"/>
      <c r="AJ584" s="105"/>
      <c r="AK584" s="4"/>
      <c r="AL584" s="4"/>
    </row>
    <row r="585" customFormat="false" ht="15" hidden="false" customHeight="false" outlineLevel="0" collapsed="false">
      <c r="A585" s="53" t="s">
        <v>143</v>
      </c>
      <c r="B585" s="54" t="n">
        <f aca="false">SUM(D585:AE585)-K585</f>
        <v>4</v>
      </c>
      <c r="C585" s="54" t="n">
        <f aca="false">B585-J585</f>
        <v>4</v>
      </c>
      <c r="D585" s="55"/>
      <c r="E585" s="56"/>
      <c r="F585" s="55"/>
      <c r="G585" s="55"/>
      <c r="H585" s="55"/>
      <c r="I585" s="55"/>
      <c r="J585" s="58"/>
      <c r="K585" s="55"/>
      <c r="L585" s="55"/>
      <c r="M585" s="55"/>
      <c r="N585" s="55"/>
      <c r="O585" s="55"/>
      <c r="P585" s="55"/>
      <c r="Q585" s="55" t="n">
        <v>3</v>
      </c>
      <c r="R585" s="55"/>
      <c r="S585" s="55"/>
      <c r="T585" s="55"/>
      <c r="U585" s="55"/>
      <c r="V585" s="55"/>
      <c r="W585" s="55"/>
      <c r="X585" s="55" t="n">
        <v>1</v>
      </c>
      <c r="Y585" s="55"/>
      <c r="Z585" s="55"/>
      <c r="AA585" s="55"/>
      <c r="AB585" s="55"/>
      <c r="AC585" s="55"/>
      <c r="AD585" s="55"/>
      <c r="AE585" s="55"/>
      <c r="AF585" s="53" t="s">
        <v>143</v>
      </c>
      <c r="AG585" s="4"/>
      <c r="AH585" s="4"/>
      <c r="AI585" s="4"/>
      <c r="AJ585" s="105"/>
      <c r="AK585" s="4"/>
      <c r="AL585" s="4"/>
    </row>
    <row r="586" customFormat="false" ht="15" hidden="false" customHeight="false" outlineLevel="0" collapsed="false">
      <c r="A586" s="53" t="s">
        <v>144</v>
      </c>
      <c r="B586" s="54" t="n">
        <f aca="false">SUM(D586:AE586)-K586</f>
        <v>0</v>
      </c>
      <c r="C586" s="54" t="n">
        <f aca="false">B586-J586</f>
        <v>0</v>
      </c>
      <c r="D586" s="55"/>
      <c r="E586" s="56"/>
      <c r="F586" s="55"/>
      <c r="G586" s="55"/>
      <c r="H586" s="55"/>
      <c r="I586" s="55"/>
      <c r="J586" s="58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3" t="s">
        <v>144</v>
      </c>
      <c r="AG586" s="4"/>
      <c r="AH586" s="4"/>
      <c r="AI586" s="4"/>
      <c r="AJ586" s="105"/>
      <c r="AK586" s="4"/>
      <c r="AL586" s="4"/>
    </row>
    <row r="587" customFormat="false" ht="15" hidden="false" customHeight="false" outlineLevel="0" collapsed="false">
      <c r="A587" s="53" t="s">
        <v>145</v>
      </c>
      <c r="B587" s="54" t="n">
        <f aca="false">SUM(D587:AE587)-K587</f>
        <v>22</v>
      </c>
      <c r="C587" s="54" t="n">
        <f aca="false">B587-J587</f>
        <v>22</v>
      </c>
      <c r="D587" s="55"/>
      <c r="E587" s="56"/>
      <c r="F587" s="55"/>
      <c r="G587" s="55"/>
      <c r="H587" s="55"/>
      <c r="I587" s="55"/>
      <c r="J587" s="58"/>
      <c r="K587" s="55"/>
      <c r="L587" s="55" t="n">
        <v>8</v>
      </c>
      <c r="M587" s="55"/>
      <c r="N587" s="55"/>
      <c r="O587" s="55" t="n">
        <v>8</v>
      </c>
      <c r="P587" s="55" t="n">
        <v>6</v>
      </c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3" t="s">
        <v>145</v>
      </c>
      <c r="AG587" s="4"/>
      <c r="AH587" s="4"/>
      <c r="AI587" s="4"/>
      <c r="AJ587" s="105" t="n">
        <v>2</v>
      </c>
      <c r="AK587" s="4"/>
      <c r="AL587" s="4"/>
    </row>
    <row r="588" customFormat="false" ht="15" hidden="false" customHeight="false" outlineLevel="0" collapsed="false">
      <c r="A588" s="53" t="s">
        <v>146</v>
      </c>
      <c r="B588" s="54" t="n">
        <f aca="false">SUM(D588:AE588)-K588</f>
        <v>1</v>
      </c>
      <c r="C588" s="54" t="n">
        <f aca="false">B588-J588</f>
        <v>0</v>
      </c>
      <c r="D588" s="55"/>
      <c r="E588" s="56"/>
      <c r="F588" s="55"/>
      <c r="G588" s="55"/>
      <c r="H588" s="55"/>
      <c r="I588" s="55"/>
      <c r="J588" s="58" t="n">
        <v>1</v>
      </c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3" t="s">
        <v>146</v>
      </c>
      <c r="AG588" s="4"/>
      <c r="AH588" s="4"/>
      <c r="AI588" s="4"/>
      <c r="AJ588" s="105"/>
      <c r="AK588" s="4"/>
      <c r="AL588" s="4"/>
    </row>
    <row r="589" customFormat="false" ht="15" hidden="false" customHeight="false" outlineLevel="0" collapsed="false">
      <c r="A589" s="53" t="s">
        <v>147</v>
      </c>
      <c r="B589" s="54" t="n">
        <f aca="false">SUM(D589:AE589)-K589</f>
        <v>0</v>
      </c>
      <c r="C589" s="54" t="n">
        <f aca="false">B589-J589</f>
        <v>0</v>
      </c>
      <c r="D589" s="55"/>
      <c r="E589" s="56"/>
      <c r="F589" s="55"/>
      <c r="G589" s="55"/>
      <c r="H589" s="55"/>
      <c r="I589" s="55"/>
      <c r="J589" s="58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3" t="s">
        <v>147</v>
      </c>
      <c r="AG589" s="4"/>
      <c r="AH589" s="4"/>
      <c r="AI589" s="4"/>
      <c r="AJ589" s="105"/>
      <c r="AK589" s="4"/>
      <c r="AL589" s="4"/>
    </row>
    <row r="590" customFormat="false" ht="15" hidden="false" customHeight="false" outlineLevel="0" collapsed="false">
      <c r="A590" s="53" t="s">
        <v>148</v>
      </c>
      <c r="B590" s="54" t="n">
        <f aca="false">SUM(D590:AE590)-K590</f>
        <v>0</v>
      </c>
      <c r="C590" s="54" t="n">
        <f aca="false">B590-J590</f>
        <v>0</v>
      </c>
      <c r="D590" s="55"/>
      <c r="E590" s="56"/>
      <c r="F590" s="55"/>
      <c r="G590" s="55"/>
      <c r="H590" s="55"/>
      <c r="I590" s="55"/>
      <c r="J590" s="58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3" t="s">
        <v>148</v>
      </c>
      <c r="AG590" s="4"/>
      <c r="AH590" s="4"/>
      <c r="AI590" s="4"/>
      <c r="AJ590" s="105"/>
      <c r="AK590" s="4"/>
      <c r="AL590" s="4"/>
    </row>
    <row r="591" customFormat="false" ht="15" hidden="false" customHeight="false" outlineLevel="0" collapsed="false">
      <c r="A591" s="59" t="s">
        <v>149</v>
      </c>
      <c r="B591" s="54" t="n">
        <f aca="false">SUM(D591:AE591)-K591</f>
        <v>0</v>
      </c>
      <c r="C591" s="54" t="n">
        <f aca="false">B591-J591</f>
        <v>0</v>
      </c>
      <c r="D591" s="55"/>
      <c r="E591" s="56"/>
      <c r="F591" s="55"/>
      <c r="G591" s="55"/>
      <c r="H591" s="55"/>
      <c r="I591" s="55"/>
      <c r="J591" s="58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9" t="s">
        <v>149</v>
      </c>
      <c r="AG591" s="4"/>
      <c r="AH591" s="4"/>
      <c r="AI591" s="4"/>
      <c r="AJ591" s="105"/>
      <c r="AK591" s="4"/>
      <c r="AL591" s="4"/>
    </row>
    <row r="592" customFormat="false" ht="15" hidden="false" customHeight="false" outlineLevel="0" collapsed="false">
      <c r="A592" s="53" t="s">
        <v>150</v>
      </c>
      <c r="B592" s="54" t="n">
        <f aca="false">SUM(D592:AE592)-K592</f>
        <v>8</v>
      </c>
      <c r="C592" s="54" t="n">
        <f aca="false">B592-J592</f>
        <v>8</v>
      </c>
      <c r="D592" s="55"/>
      <c r="E592" s="56"/>
      <c r="F592" s="55"/>
      <c r="G592" s="55"/>
      <c r="H592" s="55"/>
      <c r="I592" s="55"/>
      <c r="J592" s="58"/>
      <c r="K592" s="55"/>
      <c r="L592" s="55"/>
      <c r="M592" s="55"/>
      <c r="N592" s="55"/>
      <c r="O592" s="55"/>
      <c r="P592" s="55" t="n">
        <v>8</v>
      </c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3" t="s">
        <v>150</v>
      </c>
      <c r="AG592" s="4"/>
      <c r="AH592" s="4"/>
      <c r="AI592" s="4"/>
      <c r="AJ592" s="105"/>
      <c r="AK592" s="4"/>
      <c r="AL592" s="4"/>
    </row>
    <row r="593" customFormat="false" ht="15" hidden="false" customHeight="false" outlineLevel="0" collapsed="false">
      <c r="A593" s="53" t="s">
        <v>151</v>
      </c>
      <c r="B593" s="54" t="n">
        <f aca="false">SUM(D593:AE593)-K593</f>
        <v>33</v>
      </c>
      <c r="C593" s="54" t="n">
        <f aca="false">B593-J593</f>
        <v>30</v>
      </c>
      <c r="D593" s="55"/>
      <c r="E593" s="56"/>
      <c r="F593" s="55"/>
      <c r="G593" s="55"/>
      <c r="H593" s="55"/>
      <c r="I593" s="55"/>
      <c r="J593" s="58" t="n">
        <v>3</v>
      </c>
      <c r="K593" s="55"/>
      <c r="L593" s="55" t="n">
        <v>6</v>
      </c>
      <c r="M593" s="55"/>
      <c r="N593" s="55"/>
      <c r="O593" s="55" t="n">
        <v>4</v>
      </c>
      <c r="P593" s="55" t="n">
        <v>20</v>
      </c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3" t="s">
        <v>151</v>
      </c>
      <c r="AG593" s="4"/>
      <c r="AH593" s="4"/>
      <c r="AI593" s="4"/>
      <c r="AJ593" s="105"/>
      <c r="AK593" s="4"/>
      <c r="AL593" s="4"/>
    </row>
    <row r="594" customFormat="false" ht="15" hidden="false" customHeight="false" outlineLevel="0" collapsed="false">
      <c r="A594" s="59" t="s">
        <v>152</v>
      </c>
      <c r="B594" s="54" t="n">
        <f aca="false">SUM(D594:AE594)-K594</f>
        <v>9</v>
      </c>
      <c r="C594" s="54" t="n">
        <f aca="false">B594-J594</f>
        <v>9</v>
      </c>
      <c r="D594" s="55"/>
      <c r="E594" s="56"/>
      <c r="F594" s="55"/>
      <c r="G594" s="55"/>
      <c r="H594" s="55"/>
      <c r="I594" s="55"/>
      <c r="J594" s="58"/>
      <c r="K594" s="55"/>
      <c r="L594" s="55" t="n">
        <v>9</v>
      </c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9" t="s">
        <v>152</v>
      </c>
      <c r="AG594" s="4"/>
      <c r="AH594" s="4"/>
      <c r="AI594" s="4"/>
      <c r="AJ594" s="105" t="n">
        <v>7</v>
      </c>
      <c r="AK594" s="4"/>
      <c r="AL594" s="4"/>
    </row>
    <row r="595" customFormat="false" ht="15" hidden="false" customHeight="false" outlineLevel="0" collapsed="false">
      <c r="A595" s="53" t="s">
        <v>153</v>
      </c>
      <c r="B595" s="54" t="n">
        <f aca="false">SUM(D595:AE595)-K595</f>
        <v>0</v>
      </c>
      <c r="C595" s="54" t="n">
        <f aca="false">B595-J595</f>
        <v>0</v>
      </c>
      <c r="D595" s="55"/>
      <c r="E595" s="56"/>
      <c r="F595" s="55"/>
      <c r="G595" s="55"/>
      <c r="H595" s="55"/>
      <c r="I595" s="55"/>
      <c r="J595" s="58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3" t="s">
        <v>153</v>
      </c>
      <c r="AG595" s="4"/>
      <c r="AH595" s="4"/>
      <c r="AI595" s="4"/>
      <c r="AJ595" s="105"/>
      <c r="AK595" s="4"/>
      <c r="AL595" s="4"/>
    </row>
    <row r="596" customFormat="false" ht="15" hidden="false" customHeight="false" outlineLevel="0" collapsed="false">
      <c r="A596" s="53" t="s">
        <v>154</v>
      </c>
      <c r="B596" s="54" t="n">
        <f aca="false">SUM(D596:AE596)-K596</f>
        <v>0</v>
      </c>
      <c r="C596" s="54" t="n">
        <f aca="false">B596-J596</f>
        <v>0</v>
      </c>
      <c r="D596" s="55"/>
      <c r="E596" s="56"/>
      <c r="F596" s="55"/>
      <c r="G596" s="55"/>
      <c r="H596" s="55"/>
      <c r="I596" s="55"/>
      <c r="J596" s="58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3" t="s">
        <v>154</v>
      </c>
      <c r="AG596" s="4"/>
      <c r="AH596" s="4"/>
      <c r="AI596" s="4"/>
      <c r="AJ596" s="105"/>
      <c r="AK596" s="4"/>
      <c r="AL596" s="4"/>
    </row>
    <row r="597" customFormat="false" ht="15" hidden="false" customHeight="false" outlineLevel="0" collapsed="false">
      <c r="A597" s="53" t="s">
        <v>155</v>
      </c>
      <c r="B597" s="54" t="n">
        <f aca="false">SUM(D597:AE597)-K597</f>
        <v>0</v>
      </c>
      <c r="C597" s="54" t="n">
        <f aca="false">B597-J597</f>
        <v>0</v>
      </c>
      <c r="D597" s="55"/>
      <c r="E597" s="56"/>
      <c r="F597" s="55"/>
      <c r="G597" s="55"/>
      <c r="H597" s="55"/>
      <c r="I597" s="55"/>
      <c r="J597" s="58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3" t="s">
        <v>155</v>
      </c>
      <c r="AG597" s="4"/>
      <c r="AH597" s="4"/>
      <c r="AI597" s="4"/>
      <c r="AJ597" s="105"/>
      <c r="AK597" s="4"/>
      <c r="AL597" s="4"/>
    </row>
    <row r="598" customFormat="false" ht="15" hidden="false" customHeight="false" outlineLevel="0" collapsed="false">
      <c r="A598" s="53" t="s">
        <v>156</v>
      </c>
      <c r="B598" s="54" t="n">
        <f aca="false">SUM(D598:AE598)-K598</f>
        <v>6</v>
      </c>
      <c r="C598" s="54" t="n">
        <f aca="false">B598-J598</f>
        <v>6</v>
      </c>
      <c r="D598" s="55"/>
      <c r="E598" s="56"/>
      <c r="F598" s="55"/>
      <c r="G598" s="55"/>
      <c r="H598" s="55"/>
      <c r="I598" s="55"/>
      <c r="J598" s="58"/>
      <c r="K598" s="55"/>
      <c r="L598" s="55"/>
      <c r="M598" s="55"/>
      <c r="N598" s="55"/>
      <c r="O598" s="55"/>
      <c r="P598" s="55"/>
      <c r="Q598" s="55" t="n">
        <v>6</v>
      </c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3" t="s">
        <v>156</v>
      </c>
      <c r="AG598" s="4"/>
      <c r="AH598" s="4"/>
      <c r="AI598" s="4"/>
      <c r="AJ598" s="105"/>
      <c r="AK598" s="4"/>
      <c r="AL598" s="4"/>
    </row>
    <row r="599" customFormat="false" ht="15" hidden="false" customHeight="false" outlineLevel="0" collapsed="false">
      <c r="A599" s="53" t="s">
        <v>157</v>
      </c>
      <c r="B599" s="54" t="n">
        <f aca="false">SUM(D599:AE599)-K599</f>
        <v>0</v>
      </c>
      <c r="C599" s="54" t="n">
        <f aca="false">B599-J599</f>
        <v>0</v>
      </c>
      <c r="D599" s="55"/>
      <c r="E599" s="56"/>
      <c r="F599" s="55"/>
      <c r="G599" s="55"/>
      <c r="H599" s="55"/>
      <c r="I599" s="55"/>
      <c r="J599" s="58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3" t="s">
        <v>157</v>
      </c>
      <c r="AG599" s="4"/>
      <c r="AH599" s="4"/>
      <c r="AI599" s="4"/>
      <c r="AJ599" s="105"/>
      <c r="AK599" s="4"/>
      <c r="AL599" s="4"/>
    </row>
    <row r="600" customFormat="false" ht="15" hidden="false" customHeight="false" outlineLevel="0" collapsed="false">
      <c r="A600" s="53" t="s">
        <v>158</v>
      </c>
      <c r="B600" s="54" t="n">
        <f aca="false">SUM(D600:AE600)-K600</f>
        <v>0</v>
      </c>
      <c r="C600" s="54" t="n">
        <f aca="false">B600-J600</f>
        <v>0</v>
      </c>
      <c r="D600" s="55"/>
      <c r="E600" s="56"/>
      <c r="F600" s="55"/>
      <c r="G600" s="55"/>
      <c r="H600" s="55"/>
      <c r="I600" s="55"/>
      <c r="J600" s="58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3" t="s">
        <v>158</v>
      </c>
      <c r="AG600" s="4"/>
      <c r="AH600" s="4"/>
      <c r="AI600" s="4"/>
      <c r="AJ600" s="105"/>
      <c r="AK600" s="4"/>
      <c r="AL600" s="4"/>
    </row>
    <row r="601" customFormat="false" ht="15" hidden="false" customHeight="false" outlineLevel="0" collapsed="false">
      <c r="A601" s="61" t="s">
        <v>159</v>
      </c>
      <c r="B601" s="54" t="n">
        <f aca="false">SUM(D601:AE601)-K601</f>
        <v>14</v>
      </c>
      <c r="C601" s="54" t="n">
        <f aca="false">B601-J601</f>
        <v>14</v>
      </c>
      <c r="D601" s="57"/>
      <c r="E601" s="56"/>
      <c r="F601" s="57"/>
      <c r="G601" s="57"/>
      <c r="H601" s="57"/>
      <c r="I601" s="57"/>
      <c r="J601" s="58"/>
      <c r="K601" s="57"/>
      <c r="L601" s="57"/>
      <c r="M601" s="57"/>
      <c r="N601" s="57"/>
      <c r="O601" s="57"/>
      <c r="P601" s="57" t="n">
        <v>1</v>
      </c>
      <c r="Q601" s="57" t="n">
        <v>11</v>
      </c>
      <c r="R601" s="57"/>
      <c r="S601" s="57"/>
      <c r="T601" s="57"/>
      <c r="U601" s="57"/>
      <c r="V601" s="57"/>
      <c r="W601" s="57"/>
      <c r="X601" s="57" t="n">
        <v>2</v>
      </c>
      <c r="Y601" s="57"/>
      <c r="Z601" s="57"/>
      <c r="AA601" s="57"/>
      <c r="AB601" s="57"/>
      <c r="AC601" s="57"/>
      <c r="AD601" s="57"/>
      <c r="AE601" s="57"/>
      <c r="AF601" s="61" t="s">
        <v>159</v>
      </c>
      <c r="AG601" s="4"/>
      <c r="AH601" s="4"/>
      <c r="AI601" s="4"/>
      <c r="AJ601" s="105"/>
      <c r="AK601" s="4"/>
      <c r="AL601" s="4"/>
    </row>
    <row r="602" customFormat="false" ht="15" hidden="false" customHeight="false" outlineLevel="0" collapsed="false">
      <c r="A602" s="53" t="s">
        <v>160</v>
      </c>
      <c r="B602" s="54" t="n">
        <f aca="false">SUM(D602:AE602)-K602</f>
        <v>0</v>
      </c>
      <c r="C602" s="54" t="n">
        <f aca="false">B602-J602</f>
        <v>0</v>
      </c>
      <c r="D602" s="55"/>
      <c r="E602" s="56"/>
      <c r="F602" s="55"/>
      <c r="G602" s="55"/>
      <c r="H602" s="55"/>
      <c r="I602" s="55"/>
      <c r="J602" s="58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3" t="s">
        <v>160</v>
      </c>
      <c r="AG602" s="4"/>
      <c r="AH602" s="4"/>
      <c r="AI602" s="4"/>
      <c r="AJ602" s="105"/>
      <c r="AK602" s="4"/>
      <c r="AL602" s="4"/>
    </row>
    <row r="603" customFormat="false" ht="15" hidden="false" customHeight="false" outlineLevel="0" collapsed="false">
      <c r="A603" s="53" t="s">
        <v>161</v>
      </c>
      <c r="B603" s="54" t="n">
        <f aca="false">SUM(D603:AE603)-K603</f>
        <v>0</v>
      </c>
      <c r="C603" s="54" t="n">
        <f aca="false">B603-J603</f>
        <v>0</v>
      </c>
      <c r="D603" s="55"/>
      <c r="E603" s="56"/>
      <c r="F603" s="55"/>
      <c r="G603" s="55"/>
      <c r="H603" s="55"/>
      <c r="I603" s="55"/>
      <c r="J603" s="58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3" t="s">
        <v>161</v>
      </c>
      <c r="AG603" s="4"/>
      <c r="AH603" s="4"/>
      <c r="AI603" s="4"/>
      <c r="AJ603" s="105"/>
      <c r="AK603" s="4"/>
      <c r="AL603" s="4"/>
    </row>
    <row r="604" customFormat="false" ht="15" hidden="false" customHeight="false" outlineLevel="0" collapsed="false">
      <c r="A604" s="53" t="s">
        <v>162</v>
      </c>
      <c r="B604" s="54" t="n">
        <f aca="false">SUM(D604:AE604)-K604</f>
        <v>0</v>
      </c>
      <c r="C604" s="54" t="n">
        <f aca="false">B604-J604</f>
        <v>0</v>
      </c>
      <c r="D604" s="55"/>
      <c r="E604" s="56"/>
      <c r="F604" s="55"/>
      <c r="G604" s="55"/>
      <c r="H604" s="55"/>
      <c r="I604" s="55"/>
      <c r="J604" s="58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62" t="s">
        <v>162</v>
      </c>
      <c r="AG604" s="4"/>
      <c r="AH604" s="4"/>
      <c r="AI604" s="4"/>
      <c r="AJ604" s="105"/>
      <c r="AK604" s="4"/>
      <c r="AL604" s="4"/>
    </row>
    <row r="605" customFormat="false" ht="15.75" hidden="false" customHeight="false" outlineLevel="0" collapsed="false">
      <c r="A605" s="62"/>
      <c r="B605" s="72"/>
      <c r="C605" s="72"/>
      <c r="D605" s="63"/>
      <c r="E605" s="64"/>
      <c r="F605" s="63"/>
      <c r="G605" s="63"/>
      <c r="H605" s="63"/>
      <c r="I605" s="63"/>
      <c r="J605" s="65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2"/>
      <c r="AG605" s="4"/>
      <c r="AH605" s="4"/>
      <c r="AI605" s="4"/>
      <c r="AJ605" s="105"/>
      <c r="AK605" s="4"/>
      <c r="AL605" s="4"/>
    </row>
    <row r="606" customFormat="false" ht="15" hidden="false" customHeight="false" outlineLevel="0" collapsed="false">
      <c r="A606" s="66" t="s">
        <v>163</v>
      </c>
      <c r="B606" s="67" t="n">
        <f aca="false">SUM(D606:AE606)-K606</f>
        <v>0</v>
      </c>
      <c r="C606" s="67" t="n">
        <f aca="false">B606-J606</f>
        <v>0</v>
      </c>
      <c r="D606" s="68"/>
      <c r="E606" s="69"/>
      <c r="F606" s="68"/>
      <c r="G606" s="68"/>
      <c r="H606" s="68"/>
      <c r="I606" s="68"/>
      <c r="J606" s="70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6" t="s">
        <v>163</v>
      </c>
      <c r="AG606" s="4"/>
      <c r="AH606" s="4"/>
      <c r="AI606" s="4"/>
      <c r="AJ606" s="118"/>
      <c r="AK606" s="4"/>
      <c r="AL606" s="4"/>
    </row>
    <row r="607" customFormat="false" ht="15" hidden="false" customHeight="false" outlineLevel="0" collapsed="false">
      <c r="A607" s="53" t="s">
        <v>164</v>
      </c>
      <c r="B607" s="54" t="n">
        <f aca="false">SUM(D607:AE607)-K607</f>
        <v>0</v>
      </c>
      <c r="C607" s="54" t="n">
        <f aca="false">B607-J607</f>
        <v>0</v>
      </c>
      <c r="D607" s="55"/>
      <c r="E607" s="56"/>
      <c r="F607" s="55"/>
      <c r="G607" s="55"/>
      <c r="H607" s="55"/>
      <c r="I607" s="55"/>
      <c r="J607" s="58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3" t="s">
        <v>164</v>
      </c>
      <c r="AG607" s="4"/>
      <c r="AH607" s="4"/>
      <c r="AI607" s="4"/>
      <c r="AJ607" s="105"/>
      <c r="AK607" s="4"/>
      <c r="AL607" s="4"/>
    </row>
    <row r="608" customFormat="false" ht="15" hidden="false" customHeight="false" outlineLevel="0" collapsed="false">
      <c r="A608" s="53" t="s">
        <v>165</v>
      </c>
      <c r="B608" s="54" t="n">
        <f aca="false">SUM(D608:AE608)-K608</f>
        <v>0</v>
      </c>
      <c r="C608" s="54" t="n">
        <f aca="false">B608-J608</f>
        <v>0</v>
      </c>
      <c r="D608" s="55"/>
      <c r="E608" s="56"/>
      <c r="F608" s="55"/>
      <c r="G608" s="55"/>
      <c r="H608" s="55"/>
      <c r="I608" s="55"/>
      <c r="J608" s="58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3" t="s">
        <v>165</v>
      </c>
      <c r="AG608" s="4"/>
      <c r="AH608" s="4"/>
      <c r="AI608" s="4"/>
      <c r="AJ608" s="105"/>
      <c r="AK608" s="4"/>
      <c r="AL608" s="4"/>
    </row>
    <row r="609" customFormat="false" ht="15" hidden="false" customHeight="false" outlineLevel="0" collapsed="false">
      <c r="A609" s="53" t="s">
        <v>166</v>
      </c>
      <c r="B609" s="54" t="n">
        <f aca="false">SUM(D609:AE609)-K609</f>
        <v>24</v>
      </c>
      <c r="C609" s="54" t="n">
        <f aca="false">B609-J609</f>
        <v>24</v>
      </c>
      <c r="D609" s="55"/>
      <c r="E609" s="56"/>
      <c r="F609" s="55"/>
      <c r="G609" s="55"/>
      <c r="H609" s="55"/>
      <c r="I609" s="55"/>
      <c r="J609" s="58"/>
      <c r="K609" s="55"/>
      <c r="L609" s="55"/>
      <c r="M609" s="55"/>
      <c r="N609" s="55"/>
      <c r="O609" s="55" t="n">
        <v>3</v>
      </c>
      <c r="P609" s="55" t="n">
        <v>4</v>
      </c>
      <c r="Q609" s="55" t="n">
        <v>2</v>
      </c>
      <c r="R609" s="55"/>
      <c r="S609" s="55"/>
      <c r="T609" s="55"/>
      <c r="U609" s="55"/>
      <c r="V609" s="55"/>
      <c r="W609" s="55"/>
      <c r="X609" s="55" t="n">
        <v>2</v>
      </c>
      <c r="Y609" s="55" t="n">
        <v>4</v>
      </c>
      <c r="Z609" s="55"/>
      <c r="AA609" s="55"/>
      <c r="AB609" s="55" t="n">
        <v>9</v>
      </c>
      <c r="AC609" s="55"/>
      <c r="AD609" s="55"/>
      <c r="AE609" s="55"/>
      <c r="AF609" s="53" t="s">
        <v>166</v>
      </c>
      <c r="AG609" s="4"/>
      <c r="AH609" s="4"/>
      <c r="AI609" s="4"/>
      <c r="AJ609" s="105" t="n">
        <v>4</v>
      </c>
      <c r="AK609" s="4"/>
      <c r="AL609" s="4"/>
    </row>
    <row r="610" customFormat="false" ht="15" hidden="false" customHeight="false" outlineLevel="0" collapsed="false">
      <c r="A610" s="53" t="s">
        <v>167</v>
      </c>
      <c r="B610" s="54" t="n">
        <f aca="false">SUM(D610:AE610)-K610</f>
        <v>1</v>
      </c>
      <c r="C610" s="54" t="n">
        <f aca="false">B610-J610</f>
        <v>1</v>
      </c>
      <c r="D610" s="55"/>
      <c r="E610" s="56"/>
      <c r="F610" s="55"/>
      <c r="G610" s="55"/>
      <c r="H610" s="55"/>
      <c r="I610" s="55"/>
      <c r="J610" s="58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 t="n">
        <v>1</v>
      </c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3" t="s">
        <v>167</v>
      </c>
      <c r="AG610" s="4"/>
      <c r="AH610" s="4"/>
      <c r="AI610" s="4"/>
      <c r="AJ610" s="105"/>
      <c r="AK610" s="4"/>
      <c r="AL610" s="4"/>
    </row>
    <row r="611" customFormat="false" ht="15" hidden="false" customHeight="false" outlineLevel="0" collapsed="false">
      <c r="A611" s="53" t="s">
        <v>168</v>
      </c>
      <c r="B611" s="54" t="n">
        <f aca="false">SUM(D611:AE611)-K611</f>
        <v>0</v>
      </c>
      <c r="C611" s="54" t="n">
        <f aca="false">B611-J611</f>
        <v>0</v>
      </c>
      <c r="D611" s="55"/>
      <c r="E611" s="73"/>
      <c r="F611" s="55"/>
      <c r="G611" s="55"/>
      <c r="H611" s="55"/>
      <c r="I611" s="55"/>
      <c r="J611" s="58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3" t="s">
        <v>168</v>
      </c>
      <c r="AG611" s="4"/>
      <c r="AH611" s="4"/>
      <c r="AI611" s="4"/>
      <c r="AJ611" s="105"/>
      <c r="AK611" s="4"/>
      <c r="AL611" s="4"/>
    </row>
    <row r="612" customFormat="false" ht="15" hidden="false" customHeight="false" outlineLevel="0" collapsed="false">
      <c r="A612" s="53" t="s">
        <v>169</v>
      </c>
      <c r="B612" s="54" t="n">
        <f aca="false">SUM(D612:AE612)-K612</f>
        <v>0</v>
      </c>
      <c r="C612" s="54" t="n">
        <f aca="false">B612-J612</f>
        <v>0</v>
      </c>
      <c r="D612" s="55"/>
      <c r="E612" s="73"/>
      <c r="F612" s="55"/>
      <c r="G612" s="55"/>
      <c r="H612" s="55"/>
      <c r="I612" s="55"/>
      <c r="J612" s="58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3" t="s">
        <v>169</v>
      </c>
      <c r="AG612" s="4"/>
      <c r="AH612" s="4"/>
      <c r="AI612" s="4"/>
      <c r="AJ612" s="105"/>
      <c r="AK612" s="4"/>
      <c r="AL612" s="4"/>
    </row>
    <row r="613" customFormat="false" ht="15" hidden="false" customHeight="false" outlineLevel="0" collapsed="false">
      <c r="A613" s="74" t="s">
        <v>170</v>
      </c>
      <c r="B613" s="54" t="n">
        <f aca="false">SUM(D613:AE613)-K613</f>
        <v>0</v>
      </c>
      <c r="C613" s="54" t="n">
        <f aca="false">B613-J613</f>
        <v>0</v>
      </c>
      <c r="D613" s="57"/>
      <c r="E613" s="73"/>
      <c r="F613" s="57"/>
      <c r="G613" s="57"/>
      <c r="H613" s="57"/>
      <c r="I613" s="57"/>
      <c r="J613" s="58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74" t="s">
        <v>170</v>
      </c>
      <c r="AG613" s="4"/>
      <c r="AH613" s="4"/>
      <c r="AI613" s="4"/>
      <c r="AJ613" s="105"/>
      <c r="AK613" s="4"/>
      <c r="AL613" s="4"/>
    </row>
    <row r="614" customFormat="false" ht="15" hidden="false" customHeight="false" outlineLevel="0" collapsed="false">
      <c r="A614" s="53" t="s">
        <v>171</v>
      </c>
      <c r="B614" s="54" t="n">
        <f aca="false">SUM(D614:AE614)-K614</f>
        <v>29</v>
      </c>
      <c r="C614" s="54" t="n">
        <f aca="false">B614-J614</f>
        <v>29</v>
      </c>
      <c r="D614" s="55" t="n">
        <v>2</v>
      </c>
      <c r="E614" s="73" t="n">
        <v>16</v>
      </c>
      <c r="F614" s="55"/>
      <c r="G614" s="55"/>
      <c r="H614" s="55"/>
      <c r="I614" s="55"/>
      <c r="J614" s="58"/>
      <c r="K614" s="55"/>
      <c r="L614" s="55" t="n">
        <v>1</v>
      </c>
      <c r="M614" s="55"/>
      <c r="N614" s="55"/>
      <c r="O614" s="55" t="n">
        <v>2</v>
      </c>
      <c r="P614" s="55" t="n">
        <v>3</v>
      </c>
      <c r="Q614" s="55" t="n">
        <v>3</v>
      </c>
      <c r="R614" s="55"/>
      <c r="S614" s="55"/>
      <c r="T614" s="55"/>
      <c r="U614" s="55"/>
      <c r="V614" s="55"/>
      <c r="W614" s="55"/>
      <c r="X614" s="55"/>
      <c r="Y614" s="55" t="n">
        <v>2</v>
      </c>
      <c r="Z614" s="55"/>
      <c r="AA614" s="55"/>
      <c r="AB614" s="55"/>
      <c r="AC614" s="55"/>
      <c r="AD614" s="55"/>
      <c r="AE614" s="55"/>
      <c r="AF614" s="53" t="s">
        <v>171</v>
      </c>
      <c r="AG614" s="4"/>
      <c r="AH614" s="4"/>
      <c r="AI614" s="4"/>
      <c r="AJ614" s="105"/>
      <c r="AK614" s="4"/>
      <c r="AL614" s="4"/>
    </row>
    <row r="615" customFormat="false" ht="15" hidden="false" customHeight="false" outlineLevel="0" collapsed="false">
      <c r="A615" s="61" t="s">
        <v>172</v>
      </c>
      <c r="B615" s="54" t="n">
        <f aca="false">SUM(D615:AE615)-K615</f>
        <v>0</v>
      </c>
      <c r="C615" s="54" t="n">
        <f aca="false">B615-J615</f>
        <v>0</v>
      </c>
      <c r="D615" s="57"/>
      <c r="E615" s="73"/>
      <c r="F615" s="57"/>
      <c r="G615" s="57"/>
      <c r="H615" s="57"/>
      <c r="I615" s="57"/>
      <c r="J615" s="58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61" t="s">
        <v>172</v>
      </c>
      <c r="AG615" s="4"/>
      <c r="AH615" s="4"/>
      <c r="AI615" s="4"/>
      <c r="AJ615" s="105"/>
      <c r="AK615" s="4"/>
      <c r="AL615" s="4"/>
    </row>
    <row r="616" customFormat="false" ht="15" hidden="false" customHeight="false" outlineLevel="0" collapsed="false">
      <c r="A616" s="53" t="s">
        <v>173</v>
      </c>
      <c r="B616" s="54" t="n">
        <f aca="false">SUM(D616:AE616)-K616</f>
        <v>11</v>
      </c>
      <c r="C616" s="54" t="n">
        <f aca="false">B616-J616</f>
        <v>4</v>
      </c>
      <c r="D616" s="55"/>
      <c r="E616" s="73" t="n">
        <v>2</v>
      </c>
      <c r="F616" s="55"/>
      <c r="G616" s="55"/>
      <c r="H616" s="55"/>
      <c r="I616" s="55" t="n">
        <v>2</v>
      </c>
      <c r="J616" s="58" t="n">
        <v>7</v>
      </c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3" t="s">
        <v>173</v>
      </c>
      <c r="AG616" s="4"/>
      <c r="AH616" s="4"/>
      <c r="AI616" s="4"/>
      <c r="AJ616" s="105"/>
      <c r="AK616" s="4"/>
      <c r="AL616" s="4"/>
    </row>
    <row r="617" customFormat="false" ht="15" hidden="false" customHeight="false" outlineLevel="0" collapsed="false">
      <c r="A617" s="53" t="s">
        <v>174</v>
      </c>
      <c r="B617" s="54" t="n">
        <f aca="false">SUM(D617:AE617)-K617</f>
        <v>0</v>
      </c>
      <c r="C617" s="54" t="n">
        <f aca="false">B617-J617</f>
        <v>0</v>
      </c>
      <c r="D617" s="55"/>
      <c r="E617" s="73"/>
      <c r="F617" s="55"/>
      <c r="G617" s="55"/>
      <c r="H617" s="55"/>
      <c r="I617" s="55"/>
      <c r="J617" s="58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3" t="s">
        <v>174</v>
      </c>
      <c r="AG617" s="4"/>
      <c r="AH617" s="4"/>
      <c r="AI617" s="4"/>
      <c r="AJ617" s="105"/>
      <c r="AK617" s="4"/>
      <c r="AL617" s="4"/>
    </row>
    <row r="618" customFormat="false" ht="15.75" hidden="false" customHeight="false" outlineLevel="0" collapsed="false">
      <c r="A618" s="75"/>
      <c r="B618" s="72" t="s">
        <v>175</v>
      </c>
      <c r="C618" s="72" t="s">
        <v>175</v>
      </c>
      <c r="D618" s="63"/>
      <c r="E618" s="63"/>
      <c r="F618" s="63"/>
      <c r="G618" s="63"/>
      <c r="H618" s="63"/>
      <c r="I618" s="63"/>
      <c r="J618" s="65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75"/>
      <c r="AG618" s="4"/>
      <c r="AH618" s="4"/>
      <c r="AI618" s="4"/>
      <c r="AJ618" s="105"/>
      <c r="AK618" s="4"/>
      <c r="AL618" s="4"/>
    </row>
    <row r="619" customFormat="false" ht="15" hidden="false" customHeight="false" outlineLevel="0" collapsed="false">
      <c r="A619" s="76" t="s">
        <v>176</v>
      </c>
      <c r="B619" s="67" t="n">
        <f aca="false">SUM(D619:AE619)-K619</f>
        <v>0</v>
      </c>
      <c r="C619" s="67" t="n">
        <f aca="false">B619-J619</f>
        <v>0</v>
      </c>
      <c r="D619" s="68"/>
      <c r="E619" s="68"/>
      <c r="F619" s="68"/>
      <c r="G619" s="68"/>
      <c r="H619" s="68"/>
      <c r="I619" s="68"/>
      <c r="J619" s="70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76" t="s">
        <v>176</v>
      </c>
      <c r="AG619" s="4"/>
      <c r="AH619" s="4"/>
      <c r="AI619" s="4"/>
      <c r="AJ619" s="118"/>
      <c r="AK619" s="4"/>
      <c r="AL619" s="4"/>
    </row>
    <row r="620" customFormat="false" ht="15" hidden="false" customHeight="false" outlineLevel="0" collapsed="false">
      <c r="A620" s="77" t="s">
        <v>177</v>
      </c>
      <c r="B620" s="54" t="n">
        <f aca="false">SUM(D620:AE620)-K620</f>
        <v>0</v>
      </c>
      <c r="C620" s="54" t="n">
        <f aca="false">B620-J620</f>
        <v>0</v>
      </c>
      <c r="D620" s="55"/>
      <c r="E620" s="55"/>
      <c r="F620" s="55"/>
      <c r="G620" s="55"/>
      <c r="H620" s="55"/>
      <c r="I620" s="55"/>
      <c r="J620" s="58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77" t="s">
        <v>177</v>
      </c>
      <c r="AG620" s="4"/>
      <c r="AH620" s="4"/>
      <c r="AI620" s="4"/>
      <c r="AJ620" s="105" t="n">
        <v>1</v>
      </c>
      <c r="AK620" s="4"/>
      <c r="AL620" s="4"/>
    </row>
    <row r="621" customFormat="false" ht="15" hidden="false" customHeight="false" outlineLevel="0" collapsed="false">
      <c r="A621" s="77" t="s">
        <v>178</v>
      </c>
      <c r="B621" s="54" t="n">
        <f aca="false">SUM(D621:AE621)-K621</f>
        <v>247</v>
      </c>
      <c r="C621" s="54" t="n">
        <f aca="false">B621-J621</f>
        <v>225</v>
      </c>
      <c r="D621" s="55"/>
      <c r="E621" s="55" t="n">
        <v>19</v>
      </c>
      <c r="F621" s="55"/>
      <c r="G621" s="55"/>
      <c r="H621" s="55"/>
      <c r="I621" s="55"/>
      <c r="J621" s="58" t="n">
        <v>22</v>
      </c>
      <c r="K621" s="55"/>
      <c r="L621" s="55" t="n">
        <v>3</v>
      </c>
      <c r="M621" s="55"/>
      <c r="N621" s="55"/>
      <c r="O621" s="55" t="n">
        <v>12</v>
      </c>
      <c r="P621" s="55"/>
      <c r="Q621" s="55" t="n">
        <v>17</v>
      </c>
      <c r="R621" s="55"/>
      <c r="S621" s="55"/>
      <c r="T621" s="55"/>
      <c r="U621" s="55" t="n">
        <v>3</v>
      </c>
      <c r="V621" s="55"/>
      <c r="W621" s="55"/>
      <c r="X621" s="55" t="n">
        <v>169</v>
      </c>
      <c r="Y621" s="55" t="n">
        <v>2</v>
      </c>
      <c r="Z621" s="55"/>
      <c r="AA621" s="55"/>
      <c r="AB621" s="55"/>
      <c r="AC621" s="55"/>
      <c r="AD621" s="55"/>
      <c r="AE621" s="55"/>
      <c r="AF621" s="77" t="s">
        <v>178</v>
      </c>
      <c r="AG621" s="4"/>
      <c r="AH621" s="4"/>
      <c r="AI621" s="4"/>
      <c r="AJ621" s="105"/>
      <c r="AK621" s="4"/>
      <c r="AL621" s="4"/>
    </row>
    <row r="622" customFormat="false" ht="15" hidden="false" customHeight="false" outlineLevel="0" collapsed="false">
      <c r="A622" s="77" t="s">
        <v>179</v>
      </c>
      <c r="B622" s="54" t="n">
        <f aca="false">SUM(D622:AE622)-K622</f>
        <v>5</v>
      </c>
      <c r="C622" s="54" t="n">
        <f aca="false">B622-J622</f>
        <v>5</v>
      </c>
      <c r="D622" s="55" t="n">
        <v>2</v>
      </c>
      <c r="E622" s="55" t="n">
        <v>1</v>
      </c>
      <c r="F622" s="55"/>
      <c r="G622" s="55"/>
      <c r="H622" s="55"/>
      <c r="I622" s="55"/>
      <c r="J622" s="58"/>
      <c r="K622" s="55"/>
      <c r="L622" s="55"/>
      <c r="M622" s="55"/>
      <c r="N622" s="55"/>
      <c r="O622" s="55"/>
      <c r="P622" s="55"/>
      <c r="Q622" s="55" t="n">
        <v>1</v>
      </c>
      <c r="R622" s="55"/>
      <c r="S622" s="55"/>
      <c r="T622" s="55"/>
      <c r="U622" s="55"/>
      <c r="V622" s="55"/>
      <c r="W622" s="55"/>
      <c r="X622" s="55"/>
      <c r="Y622" s="55" t="n">
        <v>1</v>
      </c>
      <c r="Z622" s="55"/>
      <c r="AA622" s="55"/>
      <c r="AB622" s="55"/>
      <c r="AC622" s="55"/>
      <c r="AD622" s="55"/>
      <c r="AE622" s="55"/>
      <c r="AF622" s="77" t="s">
        <v>179</v>
      </c>
      <c r="AG622" s="4"/>
      <c r="AH622" s="4"/>
      <c r="AI622" s="4"/>
      <c r="AJ622" s="105" t="n">
        <v>3</v>
      </c>
      <c r="AK622" s="4"/>
      <c r="AL622" s="4"/>
    </row>
    <row r="623" customFormat="false" ht="15" hidden="false" customHeight="false" outlineLevel="0" collapsed="false">
      <c r="A623" s="77" t="s">
        <v>180</v>
      </c>
      <c r="B623" s="54" t="n">
        <f aca="false">SUM(D623:AE623)-K623</f>
        <v>28</v>
      </c>
      <c r="C623" s="54" t="n">
        <f aca="false">B623-J623</f>
        <v>26</v>
      </c>
      <c r="D623" s="55"/>
      <c r="E623" s="55" t="n">
        <v>12</v>
      </c>
      <c r="F623" s="55"/>
      <c r="G623" s="55"/>
      <c r="H623" s="55"/>
      <c r="I623" s="55" t="n">
        <v>2</v>
      </c>
      <c r="J623" s="58" t="n">
        <v>2</v>
      </c>
      <c r="K623" s="55"/>
      <c r="L623" s="55"/>
      <c r="M623" s="55"/>
      <c r="N623" s="55"/>
      <c r="O623" s="55"/>
      <c r="P623" s="55"/>
      <c r="Q623" s="55" t="n">
        <v>1</v>
      </c>
      <c r="R623" s="55"/>
      <c r="S623" s="55"/>
      <c r="T623" s="55"/>
      <c r="U623" s="55"/>
      <c r="V623" s="55"/>
      <c r="W623" s="55"/>
      <c r="X623" s="55" t="n">
        <v>10</v>
      </c>
      <c r="Y623" s="55" t="n">
        <v>1</v>
      </c>
      <c r="Z623" s="55"/>
      <c r="AA623" s="55"/>
      <c r="AB623" s="55"/>
      <c r="AC623" s="55"/>
      <c r="AD623" s="55"/>
      <c r="AE623" s="55"/>
      <c r="AF623" s="77" t="s">
        <v>180</v>
      </c>
      <c r="AG623" s="4"/>
      <c r="AH623" s="4"/>
      <c r="AI623" s="4"/>
      <c r="AJ623" s="105"/>
      <c r="AK623" s="4"/>
      <c r="AL623" s="4"/>
    </row>
    <row r="624" customFormat="false" ht="15" hidden="false" customHeight="false" outlineLevel="0" collapsed="false">
      <c r="A624" s="77" t="s">
        <v>181</v>
      </c>
      <c r="B624" s="54" t="n">
        <f aca="false">SUM(D624:AE624)-K624</f>
        <v>1749</v>
      </c>
      <c r="C624" s="54" t="n">
        <f aca="false">B624-J624</f>
        <v>1707</v>
      </c>
      <c r="D624" s="55" t="n">
        <v>6</v>
      </c>
      <c r="E624" s="55" t="n">
        <v>858</v>
      </c>
      <c r="F624" s="55"/>
      <c r="G624" s="55"/>
      <c r="H624" s="55"/>
      <c r="I624" s="55"/>
      <c r="J624" s="58" t="n">
        <v>42</v>
      </c>
      <c r="K624" s="55"/>
      <c r="L624" s="55" t="n">
        <v>2</v>
      </c>
      <c r="M624" s="55"/>
      <c r="N624" s="55"/>
      <c r="O624" s="55" t="n">
        <v>105</v>
      </c>
      <c r="P624" s="55"/>
      <c r="Q624" s="55" t="n">
        <v>8</v>
      </c>
      <c r="R624" s="55"/>
      <c r="S624" s="55"/>
      <c r="T624" s="55"/>
      <c r="U624" s="55" t="n">
        <v>113</v>
      </c>
      <c r="V624" s="55"/>
      <c r="W624" s="55"/>
      <c r="X624" s="55" t="n">
        <v>172</v>
      </c>
      <c r="Y624" s="55" t="n">
        <v>100</v>
      </c>
      <c r="Z624" s="55"/>
      <c r="AA624" s="55"/>
      <c r="AB624" s="55" t="n">
        <v>343</v>
      </c>
      <c r="AC624" s="55"/>
      <c r="AD624" s="55"/>
      <c r="AE624" s="55"/>
      <c r="AF624" s="77" t="s">
        <v>181</v>
      </c>
      <c r="AG624" s="4"/>
      <c r="AH624" s="4"/>
      <c r="AI624" s="4"/>
      <c r="AJ624" s="105"/>
      <c r="AK624" s="4"/>
      <c r="AL624" s="4"/>
    </row>
    <row r="625" customFormat="false" ht="15" hidden="false" customHeight="false" outlineLevel="0" collapsed="false">
      <c r="A625" s="77" t="s">
        <v>182</v>
      </c>
      <c r="B625" s="54" t="n">
        <f aca="false">SUM(D625:AE625)-K625</f>
        <v>0</v>
      </c>
      <c r="C625" s="54" t="n">
        <f aca="false">B625-J625</f>
        <v>0</v>
      </c>
      <c r="D625" s="55"/>
      <c r="E625" s="55"/>
      <c r="F625" s="55"/>
      <c r="G625" s="55"/>
      <c r="H625" s="55"/>
      <c r="I625" s="55"/>
      <c r="J625" s="58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77" t="s">
        <v>182</v>
      </c>
      <c r="AG625" s="4"/>
      <c r="AH625" s="4"/>
      <c r="AI625" s="4"/>
      <c r="AJ625" s="105"/>
      <c r="AK625" s="4"/>
      <c r="AL625" s="4"/>
    </row>
    <row r="626" customFormat="false" ht="15" hidden="false" customHeight="false" outlineLevel="0" collapsed="false">
      <c r="A626" s="77" t="s">
        <v>183</v>
      </c>
      <c r="B626" s="54" t="n">
        <f aca="false">SUM(D626:AE626)-K626</f>
        <v>0</v>
      </c>
      <c r="C626" s="54" t="n">
        <f aca="false">B626-J626</f>
        <v>0</v>
      </c>
      <c r="D626" s="55"/>
      <c r="E626" s="55"/>
      <c r="F626" s="55"/>
      <c r="G626" s="55"/>
      <c r="H626" s="55"/>
      <c r="I626" s="55"/>
      <c r="J626" s="58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77" t="s">
        <v>183</v>
      </c>
      <c r="AG626" s="4"/>
      <c r="AH626" s="4"/>
      <c r="AI626" s="4"/>
      <c r="AJ626" s="105"/>
      <c r="AK626" s="4"/>
      <c r="AL626" s="4"/>
    </row>
    <row r="627" customFormat="false" ht="15" hidden="false" customHeight="false" outlineLevel="0" collapsed="false">
      <c r="A627" s="77" t="s">
        <v>184</v>
      </c>
      <c r="B627" s="54" t="n">
        <f aca="false">SUM(D627:AE627)-K627</f>
        <v>15</v>
      </c>
      <c r="C627" s="54" t="n">
        <f aca="false">B627-J627</f>
        <v>15</v>
      </c>
      <c r="D627" s="55"/>
      <c r="E627" s="55" t="n">
        <v>1</v>
      </c>
      <c r="F627" s="55"/>
      <c r="G627" s="55"/>
      <c r="H627" s="55"/>
      <c r="I627" s="55"/>
      <c r="J627" s="58"/>
      <c r="K627" s="55"/>
      <c r="L627" s="55"/>
      <c r="M627" s="55"/>
      <c r="N627" s="55"/>
      <c r="O627" s="55" t="n">
        <v>4</v>
      </c>
      <c r="P627" s="55"/>
      <c r="Q627" s="55" t="n">
        <v>2</v>
      </c>
      <c r="R627" s="55"/>
      <c r="S627" s="55"/>
      <c r="T627" s="55"/>
      <c r="U627" s="55" t="n">
        <v>4</v>
      </c>
      <c r="V627" s="55"/>
      <c r="W627" s="55"/>
      <c r="X627" s="55" t="n">
        <v>2</v>
      </c>
      <c r="Y627" s="55"/>
      <c r="Z627" s="55"/>
      <c r="AA627" s="55"/>
      <c r="AB627" s="55" t="n">
        <v>2</v>
      </c>
      <c r="AC627" s="55"/>
      <c r="AD627" s="55"/>
      <c r="AE627" s="55"/>
      <c r="AF627" s="77" t="s">
        <v>184</v>
      </c>
      <c r="AG627" s="4"/>
      <c r="AH627" s="4"/>
      <c r="AI627" s="4"/>
      <c r="AJ627" s="105"/>
      <c r="AK627" s="4"/>
      <c r="AL627" s="4"/>
    </row>
    <row r="628" customFormat="false" ht="15" hidden="false" customHeight="false" outlineLevel="0" collapsed="false">
      <c r="A628" s="77" t="s">
        <v>185</v>
      </c>
      <c r="B628" s="54" t="n">
        <f aca="false">SUM(D628:AE628)-K628</f>
        <v>13</v>
      </c>
      <c r="C628" s="54" t="n">
        <f aca="false">B628-J628</f>
        <v>13</v>
      </c>
      <c r="D628" s="55"/>
      <c r="E628" s="55"/>
      <c r="F628" s="55"/>
      <c r="G628" s="55"/>
      <c r="H628" s="55"/>
      <c r="I628" s="55"/>
      <c r="J628" s="58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 t="n">
        <v>13</v>
      </c>
      <c r="AC628" s="55"/>
      <c r="AD628" s="55"/>
      <c r="AE628" s="55"/>
      <c r="AF628" s="77" t="s">
        <v>185</v>
      </c>
      <c r="AG628" s="4"/>
      <c r="AH628" s="4"/>
      <c r="AI628" s="4"/>
      <c r="AJ628" s="105"/>
      <c r="AK628" s="4"/>
      <c r="AL628" s="4"/>
    </row>
    <row r="629" customFormat="false" ht="15" hidden="false" customHeight="false" outlineLevel="0" collapsed="false">
      <c r="A629" s="77" t="s">
        <v>186</v>
      </c>
      <c r="B629" s="54" t="n">
        <f aca="false">SUM(D629:AE629)-K629</f>
        <v>85</v>
      </c>
      <c r="C629" s="54" t="n">
        <f aca="false">B629-J629</f>
        <v>78</v>
      </c>
      <c r="D629" s="55"/>
      <c r="E629" s="55"/>
      <c r="F629" s="55"/>
      <c r="G629" s="55"/>
      <c r="H629" s="55"/>
      <c r="I629" s="55"/>
      <c r="J629" s="58" t="n">
        <v>7</v>
      </c>
      <c r="K629" s="55"/>
      <c r="L629" s="55" t="n">
        <v>4</v>
      </c>
      <c r="M629" s="55"/>
      <c r="N629" s="55"/>
      <c r="O629" s="55" t="n">
        <v>46</v>
      </c>
      <c r="P629" s="55"/>
      <c r="Q629" s="55"/>
      <c r="R629" s="55"/>
      <c r="S629" s="55"/>
      <c r="T629" s="55"/>
      <c r="U629" s="55"/>
      <c r="V629" s="55"/>
      <c r="W629" s="55"/>
      <c r="X629" s="55"/>
      <c r="Y629" s="55" t="n">
        <v>20</v>
      </c>
      <c r="Z629" s="55"/>
      <c r="AA629" s="55"/>
      <c r="AB629" s="55" t="n">
        <v>8</v>
      </c>
      <c r="AC629" s="55"/>
      <c r="AD629" s="55"/>
      <c r="AE629" s="55"/>
      <c r="AF629" s="77" t="s">
        <v>186</v>
      </c>
      <c r="AG629" s="4"/>
      <c r="AH629" s="4"/>
      <c r="AI629" s="4"/>
      <c r="AJ629" s="105"/>
      <c r="AK629" s="4"/>
      <c r="AL629" s="4"/>
    </row>
    <row r="630" customFormat="false" ht="15" hidden="false" customHeight="false" outlineLevel="0" collapsed="false">
      <c r="A630" s="77" t="s">
        <v>187</v>
      </c>
      <c r="B630" s="54" t="n">
        <f aca="false">SUM(D630:AE630)-K630</f>
        <v>0</v>
      </c>
      <c r="C630" s="54" t="n">
        <f aca="false">B630-J630</f>
        <v>0</v>
      </c>
      <c r="D630" s="55"/>
      <c r="E630" s="55"/>
      <c r="F630" s="55"/>
      <c r="G630" s="55"/>
      <c r="H630" s="55"/>
      <c r="I630" s="55"/>
      <c r="J630" s="58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77" t="s">
        <v>187</v>
      </c>
      <c r="AG630" s="4"/>
      <c r="AH630" s="4"/>
      <c r="AI630" s="4"/>
      <c r="AJ630" s="105"/>
      <c r="AK630" s="4"/>
      <c r="AL630" s="4"/>
    </row>
    <row r="631" customFormat="false" ht="15" hidden="false" customHeight="false" outlineLevel="0" collapsed="false">
      <c r="A631" s="77" t="s">
        <v>188</v>
      </c>
      <c r="B631" s="54" t="n">
        <f aca="false">SUM(D631:AE631)-K631</f>
        <v>61</v>
      </c>
      <c r="C631" s="54" t="n">
        <f aca="false">B631-J631</f>
        <v>61</v>
      </c>
      <c r="D631" s="55"/>
      <c r="E631" s="55"/>
      <c r="F631" s="55"/>
      <c r="G631" s="55"/>
      <c r="H631" s="55"/>
      <c r="I631" s="55"/>
      <c r="J631" s="58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 t="n">
        <v>2</v>
      </c>
      <c r="V631" s="55"/>
      <c r="W631" s="55"/>
      <c r="X631" s="55" t="n">
        <v>45</v>
      </c>
      <c r="Y631" s="55"/>
      <c r="Z631" s="55"/>
      <c r="AA631" s="55"/>
      <c r="AB631" s="55" t="n">
        <v>14</v>
      </c>
      <c r="AC631" s="55"/>
      <c r="AD631" s="55"/>
      <c r="AE631" s="55"/>
      <c r="AF631" s="77" t="s">
        <v>188</v>
      </c>
      <c r="AG631" s="4"/>
      <c r="AH631" s="4"/>
      <c r="AI631" s="4"/>
      <c r="AJ631" s="105"/>
      <c r="AK631" s="4"/>
      <c r="AL631" s="4"/>
    </row>
    <row r="632" customFormat="false" ht="15" hidden="false" customHeight="false" outlineLevel="0" collapsed="false">
      <c r="A632" s="77" t="s">
        <v>189</v>
      </c>
      <c r="B632" s="54" t="n">
        <f aca="false">SUM(D632:AE632)-K632</f>
        <v>6</v>
      </c>
      <c r="C632" s="54" t="n">
        <f aca="false">B632-J632</f>
        <v>3</v>
      </c>
      <c r="D632" s="55" t="n">
        <v>2</v>
      </c>
      <c r="E632" s="55"/>
      <c r="F632" s="55"/>
      <c r="G632" s="55"/>
      <c r="H632" s="55"/>
      <c r="I632" s="55"/>
      <c r="J632" s="58" t="n">
        <v>3</v>
      </c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 t="n">
        <v>1</v>
      </c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77" t="s">
        <v>189</v>
      </c>
      <c r="AG632" s="4"/>
      <c r="AH632" s="4"/>
      <c r="AI632" s="4"/>
      <c r="AJ632" s="105"/>
      <c r="AK632" s="4"/>
      <c r="AL632" s="4"/>
    </row>
    <row r="633" customFormat="false" ht="15" hidden="false" customHeight="false" outlineLevel="0" collapsed="false">
      <c r="A633" s="77" t="s">
        <v>190</v>
      </c>
      <c r="B633" s="54" t="n">
        <f aca="false">SUM(D633:AE633)-K633</f>
        <v>0</v>
      </c>
      <c r="C633" s="54" t="n">
        <f aca="false">B633-J633</f>
        <v>0</v>
      </c>
      <c r="D633" s="55"/>
      <c r="E633" s="55"/>
      <c r="F633" s="55"/>
      <c r="G633" s="55"/>
      <c r="H633" s="55"/>
      <c r="I633" s="55"/>
      <c r="J633" s="58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77" t="s">
        <v>190</v>
      </c>
      <c r="AG633" s="4"/>
      <c r="AH633" s="4"/>
      <c r="AI633" s="4"/>
      <c r="AJ633" s="105"/>
      <c r="AK633" s="4"/>
      <c r="AL633" s="4"/>
    </row>
    <row r="634" customFormat="false" ht="15.75" hidden="false" customHeight="false" outlineLevel="0" collapsed="false">
      <c r="A634" s="75" t="s">
        <v>191</v>
      </c>
      <c r="B634" s="72" t="n">
        <f aca="false">SUM(D634:AE634)-K634</f>
        <v>0</v>
      </c>
      <c r="C634" s="72" t="n">
        <f aca="false">B634-J634</f>
        <v>0</v>
      </c>
      <c r="D634" s="63"/>
      <c r="E634" s="63"/>
      <c r="F634" s="63"/>
      <c r="G634" s="63"/>
      <c r="H634" s="63"/>
      <c r="I634" s="63"/>
      <c r="J634" s="65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75" t="s">
        <v>191</v>
      </c>
      <c r="AG634" s="4"/>
      <c r="AH634" s="4"/>
      <c r="AI634" s="4"/>
      <c r="AJ634" s="105"/>
      <c r="AK634" s="4"/>
      <c r="AL634" s="4"/>
    </row>
    <row r="635" customFormat="false" ht="15" hidden="false" customHeight="false" outlineLevel="0" collapsed="false">
      <c r="A635" s="97" t="s">
        <v>192</v>
      </c>
      <c r="B635" s="67" t="n">
        <f aca="false">SUM(D635:AE635)-K635</f>
        <v>810</v>
      </c>
      <c r="C635" s="67" t="n">
        <f aca="false">B635-J635</f>
        <v>742</v>
      </c>
      <c r="D635" s="68" t="n">
        <f aca="false">SUM(D526:D566)</f>
        <v>12</v>
      </c>
      <c r="E635" s="68" t="n">
        <f aca="false">SUM(E526:E566)</f>
        <v>120</v>
      </c>
      <c r="F635" s="68" t="n">
        <f aca="false">SUM(F526:F566)</f>
        <v>0</v>
      </c>
      <c r="G635" s="68" t="n">
        <f aca="false">SUM(G526:G566)</f>
        <v>0</v>
      </c>
      <c r="H635" s="68" t="n">
        <f aca="false">SUM(H526:H566)</f>
        <v>0</v>
      </c>
      <c r="I635" s="68" t="n">
        <f aca="false">SUM(I526:I566)</f>
        <v>56</v>
      </c>
      <c r="J635" s="70" t="n">
        <f aca="false">SUM(J526:J566)</f>
        <v>68</v>
      </c>
      <c r="K635" s="68" t="n">
        <f aca="false">SUM(K526:K566)</f>
        <v>0</v>
      </c>
      <c r="L635" s="68" t="n">
        <f aca="false">SUM(L526:L566)</f>
        <v>25</v>
      </c>
      <c r="M635" s="68" t="n">
        <f aca="false">SUM(M526:M566)</f>
        <v>0</v>
      </c>
      <c r="N635" s="68" t="n">
        <f aca="false">SUM(N526:N566)</f>
        <v>0</v>
      </c>
      <c r="O635" s="68" t="n">
        <f aca="false">SUM(O526:O566)</f>
        <v>79</v>
      </c>
      <c r="P635" s="68" t="n">
        <f aca="false">SUM(P526:P566)</f>
        <v>73</v>
      </c>
      <c r="Q635" s="68" t="n">
        <f aca="false">SUM(Q526:Q566)</f>
        <v>271</v>
      </c>
      <c r="R635" s="68" t="n">
        <f aca="false">SUM(R526:R566)</f>
        <v>0</v>
      </c>
      <c r="S635" s="68" t="n">
        <f aca="false">SUM(S526:S566)</f>
        <v>0</v>
      </c>
      <c r="T635" s="68" t="n">
        <f aca="false">SUM(T526:T566)</f>
        <v>0</v>
      </c>
      <c r="U635" s="68" t="n">
        <f aca="false">SUM(U526:U566)</f>
        <v>7</v>
      </c>
      <c r="V635" s="68" t="n">
        <f aca="false">SUM(V526:V566)</f>
        <v>0</v>
      </c>
      <c r="W635" s="68" t="n">
        <f aca="false">SUM(W526:W566)</f>
        <v>0</v>
      </c>
      <c r="X635" s="68" t="n">
        <f aca="false">SUM(X526:X566)</f>
        <v>57</v>
      </c>
      <c r="Y635" s="68" t="n">
        <f aca="false">SUM(Y526:Y566)</f>
        <v>32</v>
      </c>
      <c r="Z635" s="68" t="n">
        <f aca="false">SUM(Z526:Z566)</f>
        <v>0</v>
      </c>
      <c r="AA635" s="68" t="n">
        <f aca="false">SUM(AA526:AA566)</f>
        <v>0</v>
      </c>
      <c r="AB635" s="68" t="n">
        <f aca="false">SUM(AB526:AB566)</f>
        <v>10</v>
      </c>
      <c r="AC635" s="68" t="n">
        <f aca="false">SUM(AC526:AC576)</f>
        <v>0</v>
      </c>
      <c r="AD635" s="68" t="n">
        <f aca="false">SUM(AD526:AD566)</f>
        <v>0</v>
      </c>
      <c r="AE635" s="68" t="n">
        <f aca="false">SUM(AE526:AE566)</f>
        <v>0</v>
      </c>
      <c r="AF635" s="86"/>
      <c r="AG635" s="4"/>
      <c r="AH635" s="4"/>
      <c r="AI635" s="4"/>
      <c r="AJ635" s="118"/>
      <c r="AK635" s="4"/>
      <c r="AL635" s="4"/>
    </row>
    <row r="636" customFormat="false" ht="15" hidden="false" customHeight="false" outlineLevel="0" collapsed="false">
      <c r="A636" s="26" t="s">
        <v>193</v>
      </c>
      <c r="B636" s="54" t="n">
        <f aca="false">SUM(D636:AE636)-K636</f>
        <v>545</v>
      </c>
      <c r="C636" s="54" t="n">
        <f aca="false">B636-J636</f>
        <v>369</v>
      </c>
      <c r="D636" s="55" t="n">
        <f aca="false">SUM(D576:D604)</f>
        <v>11</v>
      </c>
      <c r="E636" s="55" t="n">
        <f aca="false">SUM(E576:E604)</f>
        <v>12</v>
      </c>
      <c r="F636" s="55" t="n">
        <f aca="false">SUM(F576:F604)</f>
        <v>0</v>
      </c>
      <c r="G636" s="55" t="n">
        <f aca="false">SUM(G576:G604)</f>
        <v>0</v>
      </c>
      <c r="H636" s="55" t="n">
        <f aca="false">SUM(H576:H604)</f>
        <v>0</v>
      </c>
      <c r="I636" s="55" t="n">
        <f aca="false">SUM(I576:I604)</f>
        <v>1</v>
      </c>
      <c r="J636" s="58" t="n">
        <f aca="false">SUM(J576:J604)</f>
        <v>176</v>
      </c>
      <c r="K636" s="55" t="n">
        <f aca="false">SUM(K576:K604)</f>
        <v>0</v>
      </c>
      <c r="L636" s="55" t="n">
        <f aca="false">SUM(L576:L604)</f>
        <v>51</v>
      </c>
      <c r="M636" s="55" t="n">
        <f aca="false">SUM(M576:M604)</f>
        <v>0</v>
      </c>
      <c r="N636" s="55" t="n">
        <f aca="false">SUM(N576:N604)</f>
        <v>0</v>
      </c>
      <c r="O636" s="55" t="n">
        <f aca="false">SUM(O576:O604)</f>
        <v>140</v>
      </c>
      <c r="P636" s="55" t="n">
        <f aca="false">SUM(P576:P604)</f>
        <v>70</v>
      </c>
      <c r="Q636" s="55" t="n">
        <f aca="false">SUM(Q576:Q604)</f>
        <v>55</v>
      </c>
      <c r="R636" s="55" t="n">
        <f aca="false">SUM(R576:R604)</f>
        <v>0</v>
      </c>
      <c r="S636" s="55" t="n">
        <f aca="false">SUM(S576:S604)</f>
        <v>0</v>
      </c>
      <c r="T636" s="55" t="n">
        <f aca="false">SUM(T576:T604)</f>
        <v>0</v>
      </c>
      <c r="U636" s="55" t="n">
        <f aca="false">SUM(U576:U604)</f>
        <v>14</v>
      </c>
      <c r="V636" s="55" t="n">
        <f aca="false">SUM(V576:V604)</f>
        <v>0</v>
      </c>
      <c r="W636" s="55" t="n">
        <f aca="false">SUM(W576:W604)</f>
        <v>0</v>
      </c>
      <c r="X636" s="55" t="n">
        <f aca="false">SUM(X576:X604)</f>
        <v>9</v>
      </c>
      <c r="Y636" s="55" t="n">
        <f aca="false">SUM(Y576:Y604)</f>
        <v>3</v>
      </c>
      <c r="Z636" s="55" t="n">
        <f aca="false">SUM(Z576:Z604)</f>
        <v>0</v>
      </c>
      <c r="AA636" s="55" t="n">
        <f aca="false">SUM(AA576:AA604)</f>
        <v>0</v>
      </c>
      <c r="AB636" s="55" t="n">
        <f aca="false">SUM(AB576:AB604)</f>
        <v>3</v>
      </c>
      <c r="AC636" s="55" t="n">
        <f aca="false">SUM(AC576:AC604)</f>
        <v>0</v>
      </c>
      <c r="AD636" s="55" t="n">
        <f aca="false">SUM(AD576:AD604)</f>
        <v>0</v>
      </c>
      <c r="AE636" s="55" t="n">
        <f aca="false">SUM(AE576:AE604)</f>
        <v>0</v>
      </c>
      <c r="AF636" s="2"/>
      <c r="AG636" s="4"/>
      <c r="AH636" s="4"/>
      <c r="AI636" s="4"/>
      <c r="AJ636" s="105"/>
      <c r="AK636" s="4"/>
      <c r="AL636" s="4"/>
    </row>
    <row r="637" customFormat="false" ht="15" hidden="false" customHeight="false" outlineLevel="0" collapsed="false">
      <c r="A637" s="26" t="s">
        <v>194</v>
      </c>
      <c r="B637" s="54" t="n">
        <f aca="false">SUM(D637:AE637)-K637</f>
        <v>2209</v>
      </c>
      <c r="C637" s="54" t="n">
        <f aca="false">B637-J637</f>
        <v>2133</v>
      </c>
      <c r="D637" s="55" t="n">
        <f aca="false">SUM(D619:D634)</f>
        <v>10</v>
      </c>
      <c r="E637" s="55" t="n">
        <f aca="false">SUM(E619:E634)</f>
        <v>891</v>
      </c>
      <c r="F637" s="55" t="n">
        <f aca="false">SUM(F619:F634)</f>
        <v>0</v>
      </c>
      <c r="G637" s="55" t="n">
        <f aca="false">SUM(G619:G634)</f>
        <v>0</v>
      </c>
      <c r="H637" s="55" t="n">
        <f aca="false">SUM(H619:H634)</f>
        <v>0</v>
      </c>
      <c r="I637" s="55" t="n">
        <f aca="false">SUM(I619:I634)</f>
        <v>2</v>
      </c>
      <c r="J637" s="58" t="n">
        <f aca="false">SUM(J619:J634)</f>
        <v>76</v>
      </c>
      <c r="K637" s="55" t="n">
        <f aca="false">SUM(K619:K634)</f>
        <v>0</v>
      </c>
      <c r="L637" s="55" t="n">
        <f aca="false">SUM(L619:L634)</f>
        <v>9</v>
      </c>
      <c r="M637" s="55" t="n">
        <f aca="false">SUM(M619:M634)</f>
        <v>0</v>
      </c>
      <c r="N637" s="55" t="n">
        <f aca="false">SUM(N619:N634)</f>
        <v>0</v>
      </c>
      <c r="O637" s="55" t="n">
        <f aca="false">SUM(O619:O634)</f>
        <v>167</v>
      </c>
      <c r="P637" s="55" t="n">
        <f aca="false">SUM(P619:P634)</f>
        <v>0</v>
      </c>
      <c r="Q637" s="55" t="n">
        <f aca="false">SUM(Q619:Q634)</f>
        <v>29</v>
      </c>
      <c r="R637" s="55" t="n">
        <f aca="false">SUM(R619:R634)</f>
        <v>0</v>
      </c>
      <c r="S637" s="55" t="n">
        <f aca="false">SUM(S619:S634)</f>
        <v>0</v>
      </c>
      <c r="T637" s="55" t="n">
        <f aca="false">SUM(T619:T634)</f>
        <v>0</v>
      </c>
      <c r="U637" s="55" t="n">
        <f aca="false">SUM(U619:U634)</f>
        <v>123</v>
      </c>
      <c r="V637" s="55" t="n">
        <f aca="false">SUM(V619:V634)</f>
        <v>0</v>
      </c>
      <c r="W637" s="55" t="n">
        <f aca="false">SUM(W619:W634)</f>
        <v>0</v>
      </c>
      <c r="X637" s="55" t="n">
        <f aca="false">SUM(X619:X634)</f>
        <v>398</v>
      </c>
      <c r="Y637" s="55" t="n">
        <f aca="false">SUM(Y619:Y634)</f>
        <v>124</v>
      </c>
      <c r="Z637" s="55" t="n">
        <f aca="false">SUM(Z619:Z634)</f>
        <v>0</v>
      </c>
      <c r="AA637" s="55" t="n">
        <f aca="false">SUM(AA619:AA634)</f>
        <v>0</v>
      </c>
      <c r="AB637" s="55" t="n">
        <f aca="false">SUM(AB619:AB634)</f>
        <v>380</v>
      </c>
      <c r="AC637" s="55" t="n">
        <f aca="false">SUM(AC619:AC634)</f>
        <v>0</v>
      </c>
      <c r="AD637" s="55" t="n">
        <f aca="false">SUM(AD619:AD634)</f>
        <v>0</v>
      </c>
      <c r="AE637" s="55" t="n">
        <f aca="false">SUM(AE619:AE634)</f>
        <v>0</v>
      </c>
      <c r="AF637" s="2"/>
      <c r="AG637" s="4"/>
      <c r="AH637" s="4"/>
      <c r="AI637" s="4"/>
      <c r="AJ637" s="105"/>
      <c r="AK637" s="4"/>
      <c r="AL637" s="4"/>
    </row>
    <row r="638" customFormat="false" ht="15" hidden="false" customHeight="false" outlineLevel="0" collapsed="false">
      <c r="A638" s="26" t="s">
        <v>195</v>
      </c>
      <c r="B638" s="54" t="n">
        <f aca="false">SUM(D638:AE638)-K638</f>
        <v>80</v>
      </c>
      <c r="C638" s="54" t="n">
        <f aca="false">B638-J638</f>
        <v>73</v>
      </c>
      <c r="D638" s="55" t="n">
        <f aca="false">SUM(D567:D574,D606:D617)</f>
        <v>2</v>
      </c>
      <c r="E638" s="55" t="n">
        <f aca="false">SUM(E567:E574,E606:E617)</f>
        <v>18</v>
      </c>
      <c r="F638" s="55" t="n">
        <f aca="false">SUM(F567:F574,F606:F617)</f>
        <v>0</v>
      </c>
      <c r="G638" s="55" t="n">
        <f aca="false">SUM(G567:G574,G606:G617)</f>
        <v>0</v>
      </c>
      <c r="H638" s="55" t="n">
        <f aca="false">SUM(H567:H574,H606:H617)</f>
        <v>0</v>
      </c>
      <c r="I638" s="55" t="n">
        <f aca="false">SUM(I567:I574,I606:I617)</f>
        <v>3</v>
      </c>
      <c r="J638" s="58" t="n">
        <f aca="false">SUM(J567:J574,J606:J617)</f>
        <v>7</v>
      </c>
      <c r="K638" s="55" t="n">
        <f aca="false">SUM(K567:K574,K606:K617)</f>
        <v>0</v>
      </c>
      <c r="L638" s="55" t="n">
        <f aca="false">SUM(L567:L574,L606:L617)</f>
        <v>1</v>
      </c>
      <c r="M638" s="55" t="n">
        <f aca="false">SUM(M567:M574,M606:M617)</f>
        <v>0</v>
      </c>
      <c r="N638" s="55" t="n">
        <f aca="false">SUM(N567:N574,N606:N617)</f>
        <v>0</v>
      </c>
      <c r="O638" s="55" t="n">
        <f aca="false">SUM(O567:O574,O606:O617)</f>
        <v>5</v>
      </c>
      <c r="P638" s="55" t="n">
        <f aca="false">SUM(P567:P574,P606:P617)</f>
        <v>7</v>
      </c>
      <c r="Q638" s="55" t="n">
        <f aca="false">SUM(Q567:Q574,Q606:Q617)</f>
        <v>19</v>
      </c>
      <c r="R638" s="55" t="n">
        <f aca="false">SUM(R567:R574,R606:R617)</f>
        <v>0</v>
      </c>
      <c r="S638" s="55" t="n">
        <f aca="false">SUM(S567:S574,S606:S617)</f>
        <v>0</v>
      </c>
      <c r="T638" s="55" t="n">
        <f aca="false">SUM(T567:T574,T606:T617)</f>
        <v>0</v>
      </c>
      <c r="U638" s="55" t="n">
        <f aca="false">SUM(U567:U574,U606:U617)</f>
        <v>1</v>
      </c>
      <c r="V638" s="55" t="n">
        <f aca="false">SUM(V567:V574,V606:V617)</f>
        <v>0</v>
      </c>
      <c r="W638" s="55" t="n">
        <f aca="false">SUM(W567:W574,W606:W617)</f>
        <v>0</v>
      </c>
      <c r="X638" s="55" t="n">
        <f aca="false">SUM(X567:X574,X606:X617)</f>
        <v>2</v>
      </c>
      <c r="Y638" s="55" t="n">
        <f aca="false">SUM(Y567:Y574,Y606:Y617)</f>
        <v>6</v>
      </c>
      <c r="Z638" s="55" t="n">
        <f aca="false">SUM(Z567:Z574,Z606:Z617)</f>
        <v>0</v>
      </c>
      <c r="AA638" s="55" t="n">
        <f aca="false">SUM(AA567:AA574,AA606:AA617)</f>
        <v>0</v>
      </c>
      <c r="AB638" s="55" t="n">
        <f aca="false">SUM(AB567:AB574,AB606:AB617)</f>
        <v>9</v>
      </c>
      <c r="AC638" s="55" t="n">
        <f aca="false">SUM(AC567:AC574,AC606:AC617)</f>
        <v>0</v>
      </c>
      <c r="AD638" s="55" t="n">
        <f aca="false">SUM(AD567:AD574,AD606:AD617)</f>
        <v>0</v>
      </c>
      <c r="AE638" s="55" t="n">
        <f aca="false">SUM(AE567:AE574,AE606:AE617)</f>
        <v>0</v>
      </c>
      <c r="AF638" s="2"/>
      <c r="AG638" s="4"/>
      <c r="AH638" s="4"/>
      <c r="AI638" s="4"/>
      <c r="AJ638" s="105"/>
      <c r="AK638" s="4"/>
      <c r="AL638" s="4"/>
    </row>
    <row r="639" customFormat="false" ht="15" hidden="false" customHeight="fals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4"/>
      <c r="AH639" s="4"/>
      <c r="AI639" s="4"/>
      <c r="AJ639" s="105"/>
      <c r="AK639" s="4"/>
      <c r="AL639" s="4"/>
    </row>
    <row r="640" customFormat="false" ht="17.25" hidden="false" customHeight="false" outlineLevel="0" collapsed="false">
      <c r="A640" s="88" t="s">
        <v>196</v>
      </c>
      <c r="B640" s="85"/>
      <c r="C640" s="85"/>
      <c r="D640" s="85"/>
      <c r="E640" s="85"/>
      <c r="F640" s="85"/>
      <c r="G640" s="85"/>
      <c r="H640" s="85"/>
      <c r="I640" s="85"/>
      <c r="J640" s="16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125"/>
      <c r="AC640" s="125"/>
      <c r="AD640" s="2"/>
      <c r="AE640" s="2"/>
      <c r="AF640" s="2"/>
      <c r="AG640" s="4"/>
      <c r="AH640" s="4"/>
      <c r="AI640" s="4"/>
      <c r="AJ640" s="105"/>
      <c r="AK640" s="4"/>
      <c r="AL640" s="4"/>
    </row>
    <row r="641" customFormat="false" ht="17.25" hidden="false" customHeight="false" outlineLevel="0" collapsed="false">
      <c r="A641" s="85"/>
      <c r="B641" s="85"/>
      <c r="C641" s="85"/>
      <c r="D641" s="85"/>
      <c r="E641" s="85"/>
      <c r="F641" s="85"/>
      <c r="G641" s="85"/>
      <c r="H641" s="85"/>
      <c r="I641" s="85"/>
      <c r="J641" s="16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90"/>
      <c r="AA641" s="85"/>
      <c r="AB641" s="125"/>
      <c r="AC641" s="125"/>
      <c r="AD641" s="2"/>
      <c r="AE641" s="2"/>
      <c r="AF641" s="2"/>
      <c r="AG641" s="4"/>
      <c r="AH641" s="4"/>
      <c r="AI641" s="4"/>
      <c r="AJ641" s="105"/>
      <c r="AK641" s="4"/>
      <c r="AL641" s="4"/>
    </row>
    <row r="642" customFormat="false" ht="17.25" hidden="false" customHeight="false" outlineLevel="0" collapsed="false">
      <c r="A642" s="85" t="s">
        <v>197</v>
      </c>
      <c r="B642" s="85"/>
      <c r="C642" s="85"/>
      <c r="D642" s="85"/>
      <c r="E642" s="85"/>
      <c r="F642" s="85"/>
      <c r="G642" s="85"/>
      <c r="H642" s="85"/>
      <c r="I642" s="85"/>
      <c r="J642" s="16"/>
      <c r="K642" s="85"/>
      <c r="L642" s="90" t="n">
        <v>2</v>
      </c>
      <c r="M642" s="85"/>
      <c r="N642" s="85"/>
      <c r="O642" s="90" t="n">
        <v>3</v>
      </c>
      <c r="P642" s="85"/>
      <c r="Q642" s="85"/>
      <c r="R642" s="85"/>
      <c r="S642" s="85"/>
      <c r="T642" s="85"/>
      <c r="U642" s="85"/>
      <c r="V642" s="85"/>
      <c r="W642" s="85"/>
      <c r="X642" s="85"/>
      <c r="Y642" s="90" t="n">
        <v>1</v>
      </c>
      <c r="Z642" s="90"/>
      <c r="AA642" s="85"/>
      <c r="AB642" s="125"/>
      <c r="AC642" s="125"/>
      <c r="AD642" s="2"/>
      <c r="AE642" s="2"/>
      <c r="AF642" s="2"/>
      <c r="AG642" s="4"/>
      <c r="AH642" s="4"/>
      <c r="AI642" s="4"/>
      <c r="AJ642" s="105"/>
      <c r="AK642" s="4"/>
      <c r="AL642" s="4"/>
    </row>
    <row r="643" customFormat="false" ht="17.25" hidden="false" customHeight="false" outlineLevel="0" collapsed="false">
      <c r="A643" s="85" t="s">
        <v>208</v>
      </c>
      <c r="B643" s="85"/>
      <c r="C643" s="85"/>
      <c r="D643" s="90" t="n">
        <v>217</v>
      </c>
      <c r="E643" s="85"/>
      <c r="F643" s="85"/>
      <c r="G643" s="85"/>
      <c r="H643" s="85"/>
      <c r="I643" s="85"/>
      <c r="J643" s="16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90" t="n">
        <v>4</v>
      </c>
      <c r="V643" s="85"/>
      <c r="W643" s="85"/>
      <c r="X643" s="85"/>
      <c r="Y643" s="85"/>
      <c r="Z643" s="90"/>
      <c r="AA643" s="85"/>
      <c r="AB643" s="125"/>
      <c r="AC643" s="125"/>
      <c r="AD643" s="2"/>
      <c r="AE643" s="2"/>
      <c r="AF643" s="2"/>
      <c r="AG643" s="4"/>
      <c r="AH643" s="4"/>
      <c r="AI643" s="4"/>
      <c r="AJ643" s="105"/>
      <c r="AK643" s="4"/>
      <c r="AL643" s="4"/>
    </row>
    <row r="644" customFormat="false" ht="17.25" hidden="false" customHeight="false" outlineLevel="0" collapsed="false">
      <c r="A644" s="85" t="s">
        <v>205</v>
      </c>
      <c r="B644" s="85"/>
      <c r="C644" s="85"/>
      <c r="D644" s="90" t="n">
        <v>11</v>
      </c>
      <c r="E644" s="85"/>
      <c r="F644" s="85"/>
      <c r="G644" s="85"/>
      <c r="H644" s="85"/>
      <c r="I644" s="85"/>
      <c r="J644" s="16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125"/>
      <c r="AC644" s="125"/>
      <c r="AD644" s="2"/>
      <c r="AE644" s="2"/>
      <c r="AF644" s="2"/>
      <c r="AG644" s="4"/>
      <c r="AH644" s="4"/>
      <c r="AI644" s="4"/>
      <c r="AJ644" s="105"/>
      <c r="AK644" s="4"/>
      <c r="AL644" s="4"/>
    </row>
    <row r="645" customFormat="false" ht="18" hidden="false" customHeight="false" outlineLevel="0" collapsed="false">
      <c r="A645" s="85"/>
      <c r="B645" s="85"/>
      <c r="C645" s="85"/>
      <c r="D645" s="85"/>
      <c r="E645" s="85"/>
      <c r="F645" s="85"/>
      <c r="G645" s="85"/>
      <c r="H645" s="85"/>
      <c r="I645" s="85"/>
      <c r="J645" s="16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125"/>
      <c r="AC645" s="125"/>
      <c r="AD645" s="2"/>
      <c r="AE645" s="2"/>
      <c r="AF645" s="2"/>
      <c r="AG645" s="4"/>
      <c r="AH645" s="4"/>
      <c r="AI645" s="4"/>
      <c r="AJ645" s="106"/>
      <c r="AK645" s="4"/>
      <c r="AL645" s="4"/>
    </row>
    <row r="646" customFormat="false" ht="15.75" hidden="false" customHeight="false" outlineLevel="0" collapsed="false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119"/>
      <c r="AC646" s="119"/>
      <c r="AD646" s="119"/>
      <c r="AE646" s="119"/>
      <c r="AF646" s="2"/>
      <c r="AG646" s="4"/>
      <c r="AH646" s="4"/>
      <c r="AI646" s="4"/>
      <c r="AJ646" s="126"/>
      <c r="AK646" s="4"/>
      <c r="AL646" s="4"/>
    </row>
    <row r="647" customFormat="false" ht="17.25" hidden="false" customHeight="false" outlineLevel="0" collapsed="false">
      <c r="A647" s="1" t="s">
        <v>198</v>
      </c>
      <c r="B647" s="1"/>
      <c r="C647" s="1"/>
      <c r="D647" s="1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3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4"/>
      <c r="AH647" s="4"/>
      <c r="AI647" s="4"/>
      <c r="AJ647" s="126"/>
      <c r="AK647" s="4"/>
      <c r="AL647" s="4"/>
    </row>
    <row r="648" customFormat="false" ht="15" hidden="false" customHeight="false" outlineLevel="0" collapsed="false">
      <c r="A648" s="2"/>
      <c r="B648" s="2"/>
      <c r="C648" s="2"/>
      <c r="D648" s="2"/>
      <c r="E648" s="2"/>
      <c r="F648" s="3" t="s">
        <v>1</v>
      </c>
      <c r="G648" s="3" t="s">
        <v>2</v>
      </c>
      <c r="H648" s="3"/>
      <c r="I648" s="3"/>
      <c r="J648" s="6" t="s">
        <v>3</v>
      </c>
      <c r="K648" s="13" t="s">
        <v>211</v>
      </c>
      <c r="L648" s="3"/>
      <c r="M648" s="3"/>
      <c r="N648" s="6" t="s">
        <v>5</v>
      </c>
      <c r="O648" s="13" t="s">
        <v>6</v>
      </c>
      <c r="P648" s="3"/>
      <c r="Q648" s="3"/>
      <c r="R648" s="3"/>
      <c r="S648" s="3"/>
      <c r="T648" s="3" t="s">
        <v>7</v>
      </c>
      <c r="U648" s="3" t="s">
        <v>8</v>
      </c>
      <c r="V648" s="3"/>
      <c r="W648" s="3"/>
      <c r="X648" s="6" t="s">
        <v>9</v>
      </c>
      <c r="Y648" s="3" t="s">
        <v>10</v>
      </c>
      <c r="Z648" s="3"/>
      <c r="AA648" s="3"/>
      <c r="AB648" s="3"/>
      <c r="AC648" s="3"/>
      <c r="AD648" s="17"/>
      <c r="AE648" s="17"/>
      <c r="AF648" s="2"/>
      <c r="AG648" s="4"/>
      <c r="AH648" s="4"/>
      <c r="AI648" s="4"/>
      <c r="AJ648" s="126"/>
      <c r="AK648" s="4"/>
      <c r="AL648" s="4"/>
    </row>
    <row r="649" customFormat="false" ht="15.75" hidden="false" customHeight="false" outlineLevel="0" collapsed="false">
      <c r="A649" s="8" t="s">
        <v>11</v>
      </c>
      <c r="B649" s="2" t="s">
        <v>12</v>
      </c>
      <c r="C649" s="9"/>
      <c r="D649" s="9"/>
      <c r="E649" s="2"/>
      <c r="F649" s="3" t="s">
        <v>13</v>
      </c>
      <c r="G649" s="3" t="s">
        <v>14</v>
      </c>
      <c r="H649" s="3"/>
      <c r="I649" s="3"/>
      <c r="J649" s="3" t="s">
        <v>15</v>
      </c>
      <c r="K649" s="3" t="s">
        <v>16</v>
      </c>
      <c r="L649" s="3"/>
      <c r="M649" s="3"/>
      <c r="N649" s="3" t="s">
        <v>17</v>
      </c>
      <c r="O649" s="3" t="s">
        <v>18</v>
      </c>
      <c r="P649" s="3"/>
      <c r="Q649" s="3"/>
      <c r="R649" s="3"/>
      <c r="S649" s="3"/>
      <c r="T649" s="6" t="s">
        <v>19</v>
      </c>
      <c r="U649" s="3" t="s">
        <v>20</v>
      </c>
      <c r="V649" s="3"/>
      <c r="W649" s="3"/>
      <c r="X649" s="10" t="s">
        <v>21</v>
      </c>
      <c r="Y649" s="11" t="s">
        <v>22</v>
      </c>
      <c r="Z649" s="3"/>
      <c r="AA649" s="3"/>
      <c r="AB649" s="12" t="s">
        <v>23</v>
      </c>
      <c r="AC649" s="13" t="s">
        <v>24</v>
      </c>
      <c r="AD649" s="3"/>
      <c r="AE649" s="3"/>
      <c r="AF649" s="2"/>
      <c r="AG649" s="4"/>
      <c r="AH649" s="4"/>
      <c r="AI649" s="4"/>
      <c r="AJ649" s="126"/>
      <c r="AK649" s="4"/>
      <c r="AL649" s="4"/>
    </row>
    <row r="650" customFormat="false" ht="15.75" hidden="false" customHeight="false" outlineLevel="0" collapsed="false">
      <c r="A650" s="8" t="s">
        <v>214</v>
      </c>
      <c r="B650" s="3" t="s">
        <v>26</v>
      </c>
      <c r="C650" s="9"/>
      <c r="D650" s="9"/>
      <c r="E650" s="2"/>
      <c r="F650" s="13"/>
      <c r="G650" s="13"/>
      <c r="H650" s="3"/>
      <c r="I650" s="3"/>
      <c r="J650" s="93"/>
      <c r="K650" s="4"/>
      <c r="L650" s="3"/>
      <c r="M650" s="3"/>
      <c r="N650" s="6" t="s">
        <v>29</v>
      </c>
      <c r="O650" s="13" t="s">
        <v>30</v>
      </c>
      <c r="P650" s="3"/>
      <c r="Q650" s="3"/>
      <c r="R650" s="3"/>
      <c r="S650" s="3"/>
      <c r="T650" s="13" t="s">
        <v>31</v>
      </c>
      <c r="U650" s="13" t="s">
        <v>32</v>
      </c>
      <c r="V650" s="11"/>
      <c r="W650" s="3"/>
      <c r="X650" s="6" t="s">
        <v>33</v>
      </c>
      <c r="Y650" s="3" t="s">
        <v>34</v>
      </c>
      <c r="Z650" s="3"/>
      <c r="AA650" s="3"/>
      <c r="AB650" s="6" t="s">
        <v>35</v>
      </c>
      <c r="AC650" s="3" t="s">
        <v>36</v>
      </c>
      <c r="AD650" s="3"/>
      <c r="AE650" s="3"/>
      <c r="AF650" s="2"/>
      <c r="AG650" s="4"/>
      <c r="AH650" s="4"/>
      <c r="AI650" s="4"/>
      <c r="AJ650" s="126"/>
      <c r="AK650" s="4"/>
      <c r="AL650" s="4"/>
    </row>
    <row r="651" customFormat="false" ht="15" hidden="false" customHeight="false" outlineLevel="0" collapsed="false">
      <c r="A651" s="2"/>
      <c r="B651" s="2"/>
      <c r="C651" s="2"/>
      <c r="D651" s="2"/>
      <c r="E651" s="2"/>
      <c r="F651" s="6" t="s">
        <v>37</v>
      </c>
      <c r="G651" s="13" t="s">
        <v>38</v>
      </c>
      <c r="H651" s="3"/>
      <c r="I651" s="3"/>
      <c r="J651" s="3" t="s">
        <v>39</v>
      </c>
      <c r="K651" s="3" t="s">
        <v>40</v>
      </c>
      <c r="L651" s="3"/>
      <c r="M651" s="3"/>
      <c r="N651" s="3" t="s">
        <v>41</v>
      </c>
      <c r="O651" s="13" t="s">
        <v>42</v>
      </c>
      <c r="P651" s="3"/>
      <c r="Q651" s="3"/>
      <c r="R651" s="3"/>
      <c r="S651" s="3"/>
      <c r="T651" s="17" t="s">
        <v>43</v>
      </c>
      <c r="U651" s="17" t="s">
        <v>44</v>
      </c>
      <c r="V651" s="3"/>
      <c r="W651" s="3"/>
      <c r="X651" s="3" t="s">
        <v>45</v>
      </c>
      <c r="Y651" s="3" t="s">
        <v>46</v>
      </c>
      <c r="Z651" s="3"/>
      <c r="AA651" s="3"/>
      <c r="AB651" s="3" t="s">
        <v>47</v>
      </c>
      <c r="AC651" s="3" t="s">
        <v>48</v>
      </c>
      <c r="AD651" s="3"/>
      <c r="AE651" s="3"/>
      <c r="AF651" s="2"/>
      <c r="AG651" s="4"/>
      <c r="AH651" s="4"/>
      <c r="AI651" s="4"/>
      <c r="AJ651" s="127"/>
      <c r="AK651" s="4"/>
      <c r="AL651" s="4"/>
    </row>
    <row r="652" customFormat="false" ht="120.75" hidden="false" customHeight="false" outlineLevel="0" collapsed="false">
      <c r="A652" s="18" t="s">
        <v>49</v>
      </c>
      <c r="B652" s="18" t="s">
        <v>50</v>
      </c>
      <c r="C652" s="18" t="s">
        <v>51</v>
      </c>
      <c r="D652" s="19" t="s">
        <v>52</v>
      </c>
      <c r="E652" s="19" t="s">
        <v>53</v>
      </c>
      <c r="F652" s="20" t="s">
        <v>54</v>
      </c>
      <c r="G652" s="19" t="s">
        <v>55</v>
      </c>
      <c r="H652" s="20" t="s">
        <v>56</v>
      </c>
      <c r="I652" s="21" t="s">
        <v>57</v>
      </c>
      <c r="J652" s="22" t="s">
        <v>58</v>
      </c>
      <c r="K652" s="23" t="s">
        <v>59</v>
      </c>
      <c r="L652" s="19" t="s">
        <v>60</v>
      </c>
      <c r="M652" s="19" t="s">
        <v>61</v>
      </c>
      <c r="N652" s="19" t="s">
        <v>62</v>
      </c>
      <c r="O652" s="19" t="s">
        <v>63</v>
      </c>
      <c r="P652" s="19" t="s">
        <v>64</v>
      </c>
      <c r="Q652" s="19" t="s">
        <v>65</v>
      </c>
      <c r="R652" s="19" t="s">
        <v>66</v>
      </c>
      <c r="S652" s="19" t="s">
        <v>67</v>
      </c>
      <c r="T652" s="19" t="s">
        <v>68</v>
      </c>
      <c r="U652" s="20" t="s">
        <v>69</v>
      </c>
      <c r="V652" s="19" t="s">
        <v>70</v>
      </c>
      <c r="W652" s="19" t="s">
        <v>71</v>
      </c>
      <c r="X652" s="19" t="s">
        <v>72</v>
      </c>
      <c r="Y652" s="20" t="s">
        <v>73</v>
      </c>
      <c r="Z652" s="19" t="s">
        <v>74</v>
      </c>
      <c r="AA652" s="20" t="s">
        <v>75</v>
      </c>
      <c r="AB652" s="20" t="s">
        <v>76</v>
      </c>
      <c r="AC652" s="20" t="s">
        <v>77</v>
      </c>
      <c r="AD652" s="24" t="s">
        <v>215</v>
      </c>
      <c r="AE652" s="121" t="s">
        <v>201</v>
      </c>
      <c r="AF652" s="2"/>
      <c r="AG652" s="4"/>
      <c r="AH652" s="4"/>
      <c r="AI652" s="4"/>
      <c r="AJ652" s="128" t="s">
        <v>80</v>
      </c>
      <c r="AK652" s="4"/>
      <c r="AL652" s="4"/>
    </row>
    <row r="653" customFormat="false" ht="15" hidden="false" customHeight="false" outlineLevel="0" collapsed="false">
      <c r="A653" s="26"/>
      <c r="B653" s="26"/>
      <c r="C653" s="26"/>
      <c r="D653" s="28" t="s">
        <v>1</v>
      </c>
      <c r="E653" s="28" t="s">
        <v>13</v>
      </c>
      <c r="F653" s="28" t="s">
        <v>13</v>
      </c>
      <c r="G653" s="28"/>
      <c r="H653" s="28"/>
      <c r="I653" s="28" t="s">
        <v>37</v>
      </c>
      <c r="J653" s="29" t="s">
        <v>3</v>
      </c>
      <c r="K653" s="30" t="s">
        <v>3</v>
      </c>
      <c r="L653" s="28" t="s">
        <v>15</v>
      </c>
      <c r="M653" s="28"/>
      <c r="N653" s="28" t="s">
        <v>39</v>
      </c>
      <c r="O653" s="28" t="s">
        <v>5</v>
      </c>
      <c r="P653" s="31" t="s">
        <v>17</v>
      </c>
      <c r="Q653" s="28" t="s">
        <v>29</v>
      </c>
      <c r="R653" s="28" t="s">
        <v>41</v>
      </c>
      <c r="S653" s="28" t="s">
        <v>41</v>
      </c>
      <c r="T653" s="28" t="s">
        <v>7</v>
      </c>
      <c r="U653" s="28" t="s">
        <v>19</v>
      </c>
      <c r="V653" s="28" t="s">
        <v>31</v>
      </c>
      <c r="W653" s="28" t="s">
        <v>43</v>
      </c>
      <c r="X653" s="28" t="s">
        <v>9</v>
      </c>
      <c r="Y653" s="28" t="s">
        <v>21</v>
      </c>
      <c r="Z653" s="28" t="s">
        <v>33</v>
      </c>
      <c r="AA653" s="28" t="s">
        <v>45</v>
      </c>
      <c r="AB653" s="28" t="s">
        <v>35</v>
      </c>
      <c r="AC653" s="28" t="s">
        <v>35</v>
      </c>
      <c r="AD653" s="28" t="s">
        <v>47</v>
      </c>
      <c r="AE653" s="28"/>
      <c r="AF653" s="2"/>
      <c r="AG653" s="4"/>
      <c r="AH653" s="4"/>
      <c r="AI653" s="4"/>
      <c r="AJ653" s="102" t="s">
        <v>23</v>
      </c>
      <c r="AK653" s="4"/>
      <c r="AL653" s="4"/>
    </row>
    <row r="654" customFormat="false" ht="15.75" hidden="false" customHeight="false" outlineLevel="0" collapsed="false">
      <c r="A654" s="33" t="s">
        <v>83</v>
      </c>
      <c r="B654" s="33"/>
      <c r="C654" s="34"/>
      <c r="D654" s="37"/>
      <c r="E654" s="36"/>
      <c r="F654" s="37"/>
      <c r="G654" s="36"/>
      <c r="H654" s="36"/>
      <c r="I654" s="36" t="n">
        <v>22</v>
      </c>
      <c r="J654" s="38" t="n">
        <v>15</v>
      </c>
      <c r="K654" s="122" t="s">
        <v>84</v>
      </c>
      <c r="L654" s="37"/>
      <c r="M654" s="37"/>
      <c r="N654" s="37"/>
      <c r="O654" s="37" t="n">
        <v>11</v>
      </c>
      <c r="P654" s="37"/>
      <c r="Q654" s="40" t="n">
        <v>15</v>
      </c>
      <c r="R654" s="37"/>
      <c r="S654" s="41"/>
      <c r="T654" s="37"/>
      <c r="U654" s="37" t="n">
        <v>16</v>
      </c>
      <c r="V654" s="37"/>
      <c r="W654" s="37"/>
      <c r="X654" s="42" t="n">
        <v>15</v>
      </c>
      <c r="Y654" s="37" t="n">
        <v>15</v>
      </c>
      <c r="Z654" s="37" t="n">
        <v>15</v>
      </c>
      <c r="AA654" s="37"/>
      <c r="AB654" s="43" t="n">
        <v>27</v>
      </c>
      <c r="AC654" s="43"/>
      <c r="AD654" s="43"/>
      <c r="AE654" s="43"/>
      <c r="AF654" s="44"/>
      <c r="AG654" s="4"/>
      <c r="AH654" s="4"/>
      <c r="AI654" s="4"/>
      <c r="AJ654" s="129" t="n">
        <v>15</v>
      </c>
      <c r="AK654" s="4"/>
      <c r="AL654" s="4"/>
    </row>
    <row r="655" customFormat="false" ht="15" hidden="false" customHeight="false" outlineLevel="0" collapsed="false">
      <c r="A655" s="46" t="s">
        <v>85</v>
      </c>
      <c r="B655" s="47" t="n">
        <f aca="false">SUM(D655:AE655)-K655</f>
        <v>1</v>
      </c>
      <c r="C655" s="47" t="n">
        <f aca="false">B655-J655</f>
        <v>0</v>
      </c>
      <c r="D655" s="48"/>
      <c r="E655" s="49"/>
      <c r="F655" s="48"/>
      <c r="G655" s="48"/>
      <c r="H655" s="48"/>
      <c r="I655" s="48"/>
      <c r="J655" s="50" t="n">
        <v>1</v>
      </c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6" t="s">
        <v>85</v>
      </c>
      <c r="AG655" s="4"/>
      <c r="AH655" s="4"/>
      <c r="AI655" s="4"/>
      <c r="AJ655" s="105"/>
      <c r="AK655" s="4"/>
      <c r="AL655" s="4"/>
    </row>
    <row r="656" customFormat="false" ht="15" hidden="false" customHeight="false" outlineLevel="0" collapsed="false">
      <c r="A656" s="53" t="s">
        <v>86</v>
      </c>
      <c r="B656" s="54" t="n">
        <f aca="false">SUM(D656:AE656)-K656</f>
        <v>0</v>
      </c>
      <c r="C656" s="54" t="n">
        <f aca="false">B656-J656</f>
        <v>0</v>
      </c>
      <c r="D656" s="55"/>
      <c r="E656" s="56"/>
      <c r="F656" s="55"/>
      <c r="G656" s="55"/>
      <c r="H656" s="55"/>
      <c r="I656" s="55"/>
      <c r="J656" s="58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3" t="s">
        <v>86</v>
      </c>
      <c r="AG656" s="4"/>
      <c r="AH656" s="4"/>
      <c r="AI656" s="4"/>
      <c r="AJ656" s="105"/>
      <c r="AK656" s="4"/>
      <c r="AL656" s="4"/>
    </row>
    <row r="657" customFormat="false" ht="15" hidden="false" customHeight="false" outlineLevel="0" collapsed="false">
      <c r="A657" s="53" t="s">
        <v>87</v>
      </c>
      <c r="B657" s="54" t="n">
        <f aca="false">SUM(D657:AE657)-K657</f>
        <v>137</v>
      </c>
      <c r="C657" s="54" t="n">
        <f aca="false">B657-J657</f>
        <v>137</v>
      </c>
      <c r="D657" s="55"/>
      <c r="E657" s="56"/>
      <c r="F657" s="55"/>
      <c r="G657" s="55"/>
      <c r="H657" s="55"/>
      <c r="I657" s="55"/>
      <c r="J657" s="58"/>
      <c r="K657" s="55"/>
      <c r="L657" s="55"/>
      <c r="M657" s="55"/>
      <c r="N657" s="55"/>
      <c r="O657" s="55"/>
      <c r="P657" s="55"/>
      <c r="Q657" s="55" t="n">
        <v>135</v>
      </c>
      <c r="R657" s="55"/>
      <c r="S657" s="55"/>
      <c r="T657" s="55"/>
      <c r="U657" s="55"/>
      <c r="V657" s="55"/>
      <c r="W657" s="55"/>
      <c r="X657" s="55"/>
      <c r="Y657" s="55"/>
      <c r="Z657" s="55" t="n">
        <v>2</v>
      </c>
      <c r="AA657" s="55"/>
      <c r="AB657" s="55"/>
      <c r="AC657" s="55"/>
      <c r="AD657" s="55"/>
      <c r="AE657" s="55"/>
      <c r="AF657" s="53" t="s">
        <v>87</v>
      </c>
      <c r="AG657" s="4"/>
      <c r="AH657" s="4"/>
      <c r="AI657" s="4"/>
      <c r="AJ657" s="105"/>
      <c r="AK657" s="4"/>
      <c r="AL657" s="4"/>
    </row>
    <row r="658" customFormat="false" ht="15" hidden="false" customHeight="false" outlineLevel="0" collapsed="false">
      <c r="A658" s="53" t="s">
        <v>88</v>
      </c>
      <c r="B658" s="54" t="n">
        <f aca="false">SUM(D658:AE658)-K658</f>
        <v>0</v>
      </c>
      <c r="C658" s="54" t="n">
        <f aca="false">B658-J658</f>
        <v>0</v>
      </c>
      <c r="D658" s="55"/>
      <c r="E658" s="56"/>
      <c r="F658" s="55"/>
      <c r="G658" s="55"/>
      <c r="H658" s="55"/>
      <c r="I658" s="55"/>
      <c r="J658" s="58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7"/>
      <c r="AC658" s="55"/>
      <c r="AD658" s="55"/>
      <c r="AE658" s="55"/>
      <c r="AF658" s="53" t="s">
        <v>88</v>
      </c>
      <c r="AG658" s="4"/>
      <c r="AH658" s="4"/>
      <c r="AI658" s="4"/>
      <c r="AJ658" s="105"/>
      <c r="AK658" s="4"/>
      <c r="AL658" s="4"/>
    </row>
    <row r="659" customFormat="false" ht="15" hidden="false" customHeight="false" outlineLevel="0" collapsed="false">
      <c r="A659" s="53" t="s">
        <v>89</v>
      </c>
      <c r="B659" s="54" t="n">
        <f aca="false">SUM(D659:AE659)-K659</f>
        <v>99</v>
      </c>
      <c r="C659" s="54" t="n">
        <f aca="false">B659-J659</f>
        <v>95</v>
      </c>
      <c r="D659" s="55"/>
      <c r="E659" s="56"/>
      <c r="F659" s="55"/>
      <c r="G659" s="55"/>
      <c r="H659" s="55"/>
      <c r="I659" s="55"/>
      <c r="J659" s="58" t="n">
        <v>4</v>
      </c>
      <c r="K659" s="55"/>
      <c r="L659" s="55"/>
      <c r="M659" s="55"/>
      <c r="N659" s="55"/>
      <c r="O659" s="55"/>
      <c r="P659" s="55"/>
      <c r="Q659" s="55" t="n">
        <v>95</v>
      </c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3" t="s">
        <v>89</v>
      </c>
      <c r="AG659" s="4"/>
      <c r="AH659" s="4"/>
      <c r="AI659" s="4"/>
      <c r="AJ659" s="105"/>
      <c r="AK659" s="4"/>
      <c r="AL659" s="4"/>
    </row>
    <row r="660" customFormat="false" ht="15" hidden="false" customHeight="false" outlineLevel="0" collapsed="false">
      <c r="A660" s="53" t="s">
        <v>90</v>
      </c>
      <c r="B660" s="54" t="n">
        <f aca="false">SUM(D660:AE660)-K660</f>
        <v>0</v>
      </c>
      <c r="C660" s="54" t="n">
        <f aca="false">B660-J660</f>
        <v>0</v>
      </c>
      <c r="D660" s="55"/>
      <c r="E660" s="56"/>
      <c r="F660" s="55"/>
      <c r="G660" s="55"/>
      <c r="H660" s="55"/>
      <c r="I660" s="55"/>
      <c r="J660" s="58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3" t="s">
        <v>90</v>
      </c>
      <c r="AG660" s="4"/>
      <c r="AH660" s="4"/>
      <c r="AI660" s="4"/>
      <c r="AJ660" s="105"/>
      <c r="AK660" s="4"/>
      <c r="AL660" s="4"/>
    </row>
    <row r="661" customFormat="false" ht="15" hidden="false" customHeight="false" outlineLevel="0" collapsed="false">
      <c r="A661" s="53" t="s">
        <v>91</v>
      </c>
      <c r="B661" s="54" t="n">
        <f aca="false">SUM(D661:AE661)-K661</f>
        <v>1</v>
      </c>
      <c r="C661" s="54" t="n">
        <f aca="false">B661-J661</f>
        <v>1</v>
      </c>
      <c r="D661" s="55"/>
      <c r="E661" s="56"/>
      <c r="F661" s="55"/>
      <c r="G661" s="55"/>
      <c r="H661" s="55"/>
      <c r="I661" s="55"/>
      <c r="J661" s="58"/>
      <c r="K661" s="55"/>
      <c r="L661" s="55"/>
      <c r="M661" s="55"/>
      <c r="N661" s="55"/>
      <c r="O661" s="55"/>
      <c r="P661" s="55"/>
      <c r="Q661" s="55" t="n">
        <v>1</v>
      </c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3" t="s">
        <v>91</v>
      </c>
      <c r="AG661" s="4"/>
      <c r="AH661" s="4"/>
      <c r="AI661" s="4"/>
      <c r="AJ661" s="105"/>
      <c r="AK661" s="4"/>
      <c r="AL661" s="4"/>
    </row>
    <row r="662" customFormat="false" ht="15" hidden="false" customHeight="false" outlineLevel="0" collapsed="false">
      <c r="A662" s="53" t="s">
        <v>92</v>
      </c>
      <c r="B662" s="54" t="n">
        <f aca="false">SUM(D662:AE662)-K662</f>
        <v>0</v>
      </c>
      <c r="C662" s="54" t="n">
        <f aca="false">B662-J662</f>
        <v>0</v>
      </c>
      <c r="D662" s="55"/>
      <c r="E662" s="56"/>
      <c r="F662" s="55"/>
      <c r="G662" s="55"/>
      <c r="H662" s="55"/>
      <c r="I662" s="55"/>
      <c r="J662" s="58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3" t="s">
        <v>92</v>
      </c>
      <c r="AG662" s="4"/>
      <c r="AH662" s="4"/>
      <c r="AI662" s="4"/>
      <c r="AJ662" s="105"/>
      <c r="AK662" s="4"/>
      <c r="AL662" s="4"/>
    </row>
    <row r="663" customFormat="false" ht="15" hidden="false" customHeight="false" outlineLevel="0" collapsed="false">
      <c r="A663" s="53" t="s">
        <v>93</v>
      </c>
      <c r="B663" s="54" t="n">
        <f aca="false">SUM(D663:AE663)-K663</f>
        <v>0</v>
      </c>
      <c r="C663" s="54" t="n">
        <f aca="false">B663-J663</f>
        <v>0</v>
      </c>
      <c r="D663" s="55"/>
      <c r="E663" s="56"/>
      <c r="F663" s="55"/>
      <c r="G663" s="55"/>
      <c r="H663" s="55"/>
      <c r="I663" s="55"/>
      <c r="J663" s="58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3" t="s">
        <v>93</v>
      </c>
      <c r="AG663" s="4"/>
      <c r="AH663" s="4"/>
      <c r="AI663" s="4"/>
      <c r="AJ663" s="105"/>
      <c r="AK663" s="4"/>
      <c r="AL663" s="4"/>
    </row>
    <row r="664" customFormat="false" ht="15" hidden="false" customHeight="false" outlineLevel="0" collapsed="false">
      <c r="A664" s="53" t="s">
        <v>94</v>
      </c>
      <c r="B664" s="54" t="n">
        <f aca="false">SUM(D664:AE664)-K664</f>
        <v>0</v>
      </c>
      <c r="C664" s="54" t="n">
        <f aca="false">B664-J664</f>
        <v>0</v>
      </c>
      <c r="D664" s="55"/>
      <c r="E664" s="56"/>
      <c r="F664" s="55"/>
      <c r="G664" s="55"/>
      <c r="H664" s="55"/>
      <c r="I664" s="55"/>
      <c r="J664" s="58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3" t="s">
        <v>94</v>
      </c>
      <c r="AG664" s="4"/>
      <c r="AH664" s="4"/>
      <c r="AI664" s="4"/>
      <c r="AJ664" s="105"/>
      <c r="AK664" s="4"/>
      <c r="AL664" s="4"/>
    </row>
    <row r="665" customFormat="false" ht="15" hidden="false" customHeight="false" outlineLevel="0" collapsed="false">
      <c r="A665" s="53" t="s">
        <v>95</v>
      </c>
      <c r="B665" s="54" t="n">
        <f aca="false">SUM(D665:AE665)-K665</f>
        <v>0</v>
      </c>
      <c r="C665" s="54" t="n">
        <f aca="false">B665-J665</f>
        <v>0</v>
      </c>
      <c r="D665" s="55"/>
      <c r="E665" s="56"/>
      <c r="F665" s="55"/>
      <c r="G665" s="55"/>
      <c r="H665" s="55"/>
      <c r="I665" s="55"/>
      <c r="J665" s="58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3" t="s">
        <v>95</v>
      </c>
      <c r="AG665" s="4"/>
      <c r="AH665" s="4"/>
      <c r="AI665" s="4"/>
      <c r="AJ665" s="105"/>
      <c r="AK665" s="4"/>
      <c r="AL665" s="4"/>
    </row>
    <row r="666" customFormat="false" ht="15" hidden="false" customHeight="false" outlineLevel="0" collapsed="false">
      <c r="A666" s="53" t="s">
        <v>96</v>
      </c>
      <c r="B666" s="54" t="n">
        <f aca="false">SUM(D666:AE666)-K666</f>
        <v>0</v>
      </c>
      <c r="C666" s="54" t="n">
        <f aca="false">B666-J666</f>
        <v>0</v>
      </c>
      <c r="D666" s="55"/>
      <c r="E666" s="56"/>
      <c r="F666" s="55"/>
      <c r="G666" s="55"/>
      <c r="H666" s="55"/>
      <c r="I666" s="55"/>
      <c r="J666" s="58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3" t="s">
        <v>96</v>
      </c>
      <c r="AG666" s="4"/>
      <c r="AH666" s="4"/>
      <c r="AI666" s="4"/>
      <c r="AJ666" s="105"/>
      <c r="AK666" s="4"/>
      <c r="AL666" s="4"/>
    </row>
    <row r="667" customFormat="false" ht="15" hidden="false" customHeight="false" outlineLevel="0" collapsed="false">
      <c r="A667" s="53" t="s">
        <v>97</v>
      </c>
      <c r="B667" s="54" t="n">
        <f aca="false">SUM(D667:AE667)-K667</f>
        <v>14</v>
      </c>
      <c r="C667" s="54" t="n">
        <f aca="false">B667-J667</f>
        <v>14</v>
      </c>
      <c r="D667" s="55"/>
      <c r="E667" s="56"/>
      <c r="F667" s="55"/>
      <c r="G667" s="55"/>
      <c r="H667" s="55"/>
      <c r="I667" s="55" t="n">
        <v>2</v>
      </c>
      <c r="J667" s="58"/>
      <c r="K667" s="55"/>
      <c r="L667" s="55"/>
      <c r="M667" s="55"/>
      <c r="N667" s="55"/>
      <c r="O667" s="55"/>
      <c r="P667" s="55"/>
      <c r="Q667" s="55" t="n">
        <v>12</v>
      </c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3" t="s">
        <v>97</v>
      </c>
      <c r="AG667" s="4"/>
      <c r="AH667" s="4"/>
      <c r="AI667" s="4"/>
      <c r="AJ667" s="105"/>
      <c r="AK667" s="4"/>
      <c r="AL667" s="4"/>
    </row>
    <row r="668" customFormat="false" ht="15" hidden="false" customHeight="false" outlineLevel="0" collapsed="false">
      <c r="A668" s="53" t="s">
        <v>98</v>
      </c>
      <c r="B668" s="54" t="n">
        <f aca="false">SUM(D668:AE668)-K668</f>
        <v>0</v>
      </c>
      <c r="C668" s="54" t="n">
        <f aca="false">B668-J668</f>
        <v>0</v>
      </c>
      <c r="D668" s="55"/>
      <c r="E668" s="56"/>
      <c r="F668" s="55"/>
      <c r="G668" s="55"/>
      <c r="H668" s="55"/>
      <c r="I668" s="55"/>
      <c r="J668" s="58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3" t="s">
        <v>98</v>
      </c>
      <c r="AG668" s="4"/>
      <c r="AH668" s="4"/>
      <c r="AI668" s="4"/>
      <c r="AJ668" s="105"/>
      <c r="AK668" s="4"/>
      <c r="AL668" s="4"/>
    </row>
    <row r="669" customFormat="false" ht="15" hidden="false" customHeight="false" outlineLevel="0" collapsed="false">
      <c r="A669" s="53" t="s">
        <v>99</v>
      </c>
      <c r="B669" s="54" t="n">
        <f aca="false">SUM(D669:AE669)-K669</f>
        <v>1</v>
      </c>
      <c r="C669" s="54" t="n">
        <f aca="false">B669-J669</f>
        <v>1</v>
      </c>
      <c r="D669" s="55"/>
      <c r="E669" s="56"/>
      <c r="F669" s="55"/>
      <c r="G669" s="55"/>
      <c r="H669" s="55"/>
      <c r="I669" s="55" t="n">
        <v>1</v>
      </c>
      <c r="J669" s="58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3" t="s">
        <v>99</v>
      </c>
      <c r="AG669" s="4"/>
      <c r="AH669" s="4"/>
      <c r="AI669" s="4"/>
      <c r="AJ669" s="105"/>
      <c r="AK669" s="4"/>
      <c r="AL669" s="4"/>
    </row>
    <row r="670" customFormat="false" ht="15" hidden="false" customHeight="false" outlineLevel="0" collapsed="false">
      <c r="A670" s="59" t="s">
        <v>100</v>
      </c>
      <c r="B670" s="54" t="n">
        <f aca="false">SUM(D670:AE670)-K670</f>
        <v>0</v>
      </c>
      <c r="C670" s="54" t="n">
        <f aca="false">B670-J670</f>
        <v>0</v>
      </c>
      <c r="D670" s="55"/>
      <c r="E670" s="56"/>
      <c r="F670" s="55"/>
      <c r="G670" s="55"/>
      <c r="H670" s="55"/>
      <c r="I670" s="55"/>
      <c r="J670" s="58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9" t="s">
        <v>100</v>
      </c>
      <c r="AG670" s="4"/>
      <c r="AH670" s="4"/>
      <c r="AI670" s="4"/>
      <c r="AJ670" s="105"/>
      <c r="AK670" s="4"/>
      <c r="AL670" s="4"/>
    </row>
    <row r="671" customFormat="false" ht="15" hidden="false" customHeight="false" outlineLevel="0" collapsed="false">
      <c r="A671" s="53" t="s">
        <v>101</v>
      </c>
      <c r="B671" s="54" t="n">
        <f aca="false">SUM(D671:AE671)-K671</f>
        <v>228</v>
      </c>
      <c r="C671" s="54" t="n">
        <f aca="false">B671-J671</f>
        <v>88</v>
      </c>
      <c r="D671" s="55"/>
      <c r="E671" s="56"/>
      <c r="F671" s="55"/>
      <c r="G671" s="55"/>
      <c r="H671" s="55"/>
      <c r="I671" s="55"/>
      <c r="J671" s="58" t="n">
        <v>140</v>
      </c>
      <c r="K671" s="55"/>
      <c r="L671" s="55"/>
      <c r="M671" s="55"/>
      <c r="N671" s="55"/>
      <c r="O671" s="55" t="n">
        <v>32</v>
      </c>
      <c r="P671" s="55"/>
      <c r="Q671" s="55" t="n">
        <v>32</v>
      </c>
      <c r="R671" s="55"/>
      <c r="S671" s="55"/>
      <c r="T671" s="55"/>
      <c r="U671" s="55"/>
      <c r="V671" s="55"/>
      <c r="W671" s="55"/>
      <c r="X671" s="55" t="n">
        <v>24</v>
      </c>
      <c r="Y671" s="55"/>
      <c r="Z671" s="55"/>
      <c r="AA671" s="55"/>
      <c r="AB671" s="55"/>
      <c r="AC671" s="55"/>
      <c r="AD671" s="55"/>
      <c r="AE671" s="55"/>
      <c r="AF671" s="53" t="s">
        <v>101</v>
      </c>
      <c r="AG671" s="4"/>
      <c r="AH671" s="4"/>
      <c r="AI671" s="4"/>
      <c r="AJ671" s="105" t="n">
        <v>1</v>
      </c>
      <c r="AK671" s="4"/>
      <c r="AL671" s="4"/>
    </row>
    <row r="672" customFormat="false" ht="15" hidden="false" customHeight="false" outlineLevel="0" collapsed="false">
      <c r="A672" s="53" t="s">
        <v>102</v>
      </c>
      <c r="B672" s="54" t="n">
        <f aca="false">SUM(D672:AE672)-K672</f>
        <v>0</v>
      </c>
      <c r="C672" s="54" t="n">
        <f aca="false">B672-J672</f>
        <v>0</v>
      </c>
      <c r="D672" s="55"/>
      <c r="E672" s="56"/>
      <c r="F672" s="55"/>
      <c r="G672" s="55"/>
      <c r="H672" s="55"/>
      <c r="I672" s="55"/>
      <c r="J672" s="58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3" t="s">
        <v>102</v>
      </c>
      <c r="AG672" s="4"/>
      <c r="AH672" s="4"/>
      <c r="AI672" s="4"/>
      <c r="AJ672" s="105"/>
      <c r="AK672" s="4"/>
      <c r="AL672" s="4"/>
    </row>
    <row r="673" customFormat="false" ht="15" hidden="false" customHeight="false" outlineLevel="0" collapsed="false">
      <c r="A673" s="53" t="s">
        <v>103</v>
      </c>
      <c r="B673" s="54" t="n">
        <f aca="false">SUM(D673:AE673)-K673</f>
        <v>0</v>
      </c>
      <c r="C673" s="54" t="n">
        <f aca="false">B673-J673</f>
        <v>0</v>
      </c>
      <c r="D673" s="55"/>
      <c r="E673" s="56"/>
      <c r="F673" s="55"/>
      <c r="G673" s="55"/>
      <c r="H673" s="55"/>
      <c r="I673" s="55"/>
      <c r="J673" s="58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3" t="s">
        <v>103</v>
      </c>
      <c r="AG673" s="4"/>
      <c r="AH673" s="4"/>
      <c r="AI673" s="4"/>
      <c r="AJ673" s="105"/>
      <c r="AK673" s="4"/>
      <c r="AL673" s="4"/>
    </row>
    <row r="674" customFormat="false" ht="15" hidden="false" customHeight="false" outlineLevel="0" collapsed="false">
      <c r="A674" s="53" t="s">
        <v>104</v>
      </c>
      <c r="B674" s="54" t="n">
        <f aca="false">SUM(D674:AE674)-K674</f>
        <v>0</v>
      </c>
      <c r="C674" s="54" t="n">
        <f aca="false">B674-J674</f>
        <v>0</v>
      </c>
      <c r="D674" s="55"/>
      <c r="E674" s="56"/>
      <c r="F674" s="55"/>
      <c r="G674" s="55"/>
      <c r="H674" s="55"/>
      <c r="I674" s="55"/>
      <c r="J674" s="58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3" t="s">
        <v>104</v>
      </c>
      <c r="AG674" s="4"/>
      <c r="AH674" s="4"/>
      <c r="AI674" s="4"/>
      <c r="AJ674" s="105"/>
      <c r="AK674" s="4"/>
      <c r="AL674" s="4"/>
    </row>
    <row r="675" customFormat="false" ht="15" hidden="false" customHeight="false" outlineLevel="0" collapsed="false">
      <c r="A675" s="53" t="s">
        <v>105</v>
      </c>
      <c r="B675" s="54" t="n">
        <f aca="false">SUM(D675:AE675)-K675</f>
        <v>0</v>
      </c>
      <c r="C675" s="54" t="n">
        <f aca="false">B675-J675</f>
        <v>0</v>
      </c>
      <c r="D675" s="55"/>
      <c r="E675" s="56"/>
      <c r="F675" s="55"/>
      <c r="G675" s="55"/>
      <c r="H675" s="55"/>
      <c r="I675" s="55"/>
      <c r="J675" s="58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3" t="s">
        <v>105</v>
      </c>
      <c r="AG675" s="4"/>
      <c r="AH675" s="4"/>
      <c r="AI675" s="4"/>
      <c r="AJ675" s="105"/>
      <c r="AK675" s="4"/>
      <c r="AL675" s="4"/>
    </row>
    <row r="676" customFormat="false" ht="15" hidden="false" customHeight="false" outlineLevel="0" collapsed="false">
      <c r="A676" s="53" t="s">
        <v>106</v>
      </c>
      <c r="B676" s="54" t="n">
        <f aca="false">SUM(D676:AE676)-K676</f>
        <v>1</v>
      </c>
      <c r="C676" s="54" t="n">
        <f aca="false">B676-J676</f>
        <v>1</v>
      </c>
      <c r="D676" s="55"/>
      <c r="E676" s="56"/>
      <c r="F676" s="55"/>
      <c r="G676" s="55"/>
      <c r="H676" s="55"/>
      <c r="I676" s="55"/>
      <c r="J676" s="58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 t="n">
        <v>1</v>
      </c>
      <c r="AA676" s="55"/>
      <c r="AB676" s="55"/>
      <c r="AC676" s="55"/>
      <c r="AD676" s="55"/>
      <c r="AE676" s="55"/>
      <c r="AF676" s="53" t="s">
        <v>106</v>
      </c>
      <c r="AG676" s="4"/>
      <c r="AH676" s="4"/>
      <c r="AI676" s="4"/>
      <c r="AJ676" s="105"/>
      <c r="AK676" s="4"/>
      <c r="AL676" s="4"/>
    </row>
    <row r="677" customFormat="false" ht="15" hidden="false" customHeight="false" outlineLevel="0" collapsed="false">
      <c r="A677" s="53" t="s">
        <v>107</v>
      </c>
      <c r="B677" s="54" t="n">
        <f aca="false">SUM(D677:AE677)-K677</f>
        <v>0</v>
      </c>
      <c r="C677" s="54" t="n">
        <f aca="false">B677-J677</f>
        <v>0</v>
      </c>
      <c r="D677" s="55"/>
      <c r="E677" s="56"/>
      <c r="F677" s="55"/>
      <c r="G677" s="55"/>
      <c r="H677" s="55"/>
      <c r="I677" s="55"/>
      <c r="J677" s="58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3" t="s">
        <v>107</v>
      </c>
      <c r="AG677" s="4"/>
      <c r="AH677" s="4"/>
      <c r="AI677" s="4"/>
      <c r="AJ677" s="105"/>
      <c r="AK677" s="4"/>
      <c r="AL677" s="4"/>
    </row>
    <row r="678" customFormat="false" ht="15" hidden="false" customHeight="false" outlineLevel="0" collapsed="false">
      <c r="A678" s="53" t="s">
        <v>108</v>
      </c>
      <c r="B678" s="54" t="n">
        <f aca="false">SUM(D678:AE678)-K678</f>
        <v>0</v>
      </c>
      <c r="C678" s="54" t="n">
        <f aca="false">B678-J678</f>
        <v>0</v>
      </c>
      <c r="D678" s="55"/>
      <c r="E678" s="56"/>
      <c r="F678" s="55"/>
      <c r="G678" s="55"/>
      <c r="H678" s="55"/>
      <c r="I678" s="55"/>
      <c r="J678" s="58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3" t="s">
        <v>108</v>
      </c>
      <c r="AG678" s="4"/>
      <c r="AH678" s="4"/>
      <c r="AI678" s="4"/>
      <c r="AJ678" s="105"/>
      <c r="AK678" s="4"/>
      <c r="AL678" s="4"/>
    </row>
    <row r="679" customFormat="false" ht="15" hidden="false" customHeight="false" outlineLevel="0" collapsed="false">
      <c r="A679" s="53" t="s">
        <v>109</v>
      </c>
      <c r="B679" s="54" t="n">
        <f aca="false">SUM(D679:AE679)-K679</f>
        <v>83</v>
      </c>
      <c r="C679" s="54" t="n">
        <f aca="false">B679-J679</f>
        <v>75</v>
      </c>
      <c r="D679" s="55"/>
      <c r="E679" s="56"/>
      <c r="F679" s="55"/>
      <c r="G679" s="55"/>
      <c r="H679" s="55"/>
      <c r="I679" s="55" t="n">
        <v>40</v>
      </c>
      <c r="J679" s="58" t="n">
        <v>8</v>
      </c>
      <c r="K679" s="55"/>
      <c r="L679" s="55"/>
      <c r="M679" s="55"/>
      <c r="N679" s="55"/>
      <c r="O679" s="55"/>
      <c r="P679" s="55"/>
      <c r="Q679" s="55" t="n">
        <v>8</v>
      </c>
      <c r="R679" s="55"/>
      <c r="S679" s="55"/>
      <c r="T679" s="55"/>
      <c r="U679" s="55"/>
      <c r="V679" s="55"/>
      <c r="W679" s="55"/>
      <c r="X679" s="55" t="n">
        <v>6</v>
      </c>
      <c r="Y679" s="55"/>
      <c r="Z679" s="55" t="n">
        <v>21</v>
      </c>
      <c r="AA679" s="55"/>
      <c r="AB679" s="55"/>
      <c r="AC679" s="55"/>
      <c r="AD679" s="55"/>
      <c r="AE679" s="55"/>
      <c r="AF679" s="53" t="s">
        <v>109</v>
      </c>
      <c r="AG679" s="4"/>
      <c r="AH679" s="4"/>
      <c r="AI679" s="4"/>
      <c r="AJ679" s="105"/>
      <c r="AK679" s="4"/>
      <c r="AL679" s="4"/>
    </row>
    <row r="680" customFormat="false" ht="15" hidden="false" customHeight="false" outlineLevel="0" collapsed="false">
      <c r="A680" s="53" t="s">
        <v>110</v>
      </c>
      <c r="B680" s="54" t="n">
        <f aca="false">SUM(D680:AE680)-K680</f>
        <v>0</v>
      </c>
      <c r="C680" s="54" t="n">
        <f aca="false">B680-J680</f>
        <v>0</v>
      </c>
      <c r="D680" s="55"/>
      <c r="E680" s="56"/>
      <c r="F680" s="55"/>
      <c r="G680" s="55"/>
      <c r="H680" s="55"/>
      <c r="I680" s="55"/>
      <c r="J680" s="58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3" t="s">
        <v>110</v>
      </c>
      <c r="AG680" s="4"/>
      <c r="AH680" s="4"/>
      <c r="AI680" s="4"/>
      <c r="AJ680" s="105"/>
      <c r="AK680" s="4"/>
      <c r="AL680" s="4"/>
    </row>
    <row r="681" customFormat="false" ht="15" hidden="false" customHeight="false" outlineLevel="0" collapsed="false">
      <c r="A681" s="53" t="s">
        <v>111</v>
      </c>
      <c r="B681" s="54" t="n">
        <f aca="false">SUM(D681:AE681)-K681</f>
        <v>4</v>
      </c>
      <c r="C681" s="54" t="n">
        <f aca="false">B681-J681</f>
        <v>2</v>
      </c>
      <c r="D681" s="55"/>
      <c r="E681" s="56"/>
      <c r="F681" s="55"/>
      <c r="G681" s="55"/>
      <c r="H681" s="55"/>
      <c r="I681" s="55"/>
      <c r="J681" s="58" t="n">
        <v>2</v>
      </c>
      <c r="K681" s="55"/>
      <c r="L681" s="55"/>
      <c r="M681" s="55"/>
      <c r="N681" s="55"/>
      <c r="O681" s="55"/>
      <c r="P681" s="55"/>
      <c r="Q681" s="55" t="n">
        <v>2</v>
      </c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3" t="s">
        <v>111</v>
      </c>
      <c r="AG681" s="4"/>
      <c r="AH681" s="4"/>
      <c r="AI681" s="4"/>
      <c r="AJ681" s="105"/>
      <c r="AK681" s="4"/>
      <c r="AL681" s="4"/>
    </row>
    <row r="682" customFormat="false" ht="15" hidden="false" customHeight="false" outlineLevel="0" collapsed="false">
      <c r="A682" s="53" t="s">
        <v>112</v>
      </c>
      <c r="B682" s="54" t="n">
        <f aca="false">SUM(D682:AE682)-K682</f>
        <v>0</v>
      </c>
      <c r="C682" s="54" t="n">
        <f aca="false">B682-J682</f>
        <v>0</v>
      </c>
      <c r="D682" s="55"/>
      <c r="E682" s="56"/>
      <c r="F682" s="55"/>
      <c r="G682" s="55"/>
      <c r="H682" s="55"/>
      <c r="I682" s="55"/>
      <c r="J682" s="58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3" t="s">
        <v>112</v>
      </c>
      <c r="AG682" s="4"/>
      <c r="AH682" s="4"/>
      <c r="AI682" s="4"/>
      <c r="AJ682" s="105"/>
      <c r="AK682" s="4"/>
      <c r="AL682" s="4"/>
    </row>
    <row r="683" customFormat="false" ht="15" hidden="false" customHeight="false" outlineLevel="0" collapsed="false">
      <c r="A683" s="53" t="s">
        <v>113</v>
      </c>
      <c r="B683" s="54" t="n">
        <f aca="false">SUM(D683:AE683)-K683</f>
        <v>0</v>
      </c>
      <c r="C683" s="54" t="n">
        <f aca="false">B683-J683</f>
        <v>0</v>
      </c>
      <c r="D683" s="55"/>
      <c r="E683" s="56"/>
      <c r="F683" s="55"/>
      <c r="G683" s="55"/>
      <c r="H683" s="55"/>
      <c r="I683" s="55"/>
      <c r="J683" s="58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3" t="s">
        <v>113</v>
      </c>
      <c r="AG683" s="4"/>
      <c r="AH683" s="4"/>
      <c r="AI683" s="4"/>
      <c r="AJ683" s="105"/>
      <c r="AK683" s="4"/>
      <c r="AL683" s="4"/>
    </row>
    <row r="684" customFormat="false" ht="15" hidden="false" customHeight="false" outlineLevel="0" collapsed="false">
      <c r="A684" s="53" t="s">
        <v>114</v>
      </c>
      <c r="B684" s="54" t="n">
        <f aca="false">SUM(D684:AE684)-K684</f>
        <v>0</v>
      </c>
      <c r="C684" s="54" t="n">
        <f aca="false">B684-J684</f>
        <v>0</v>
      </c>
      <c r="D684" s="55"/>
      <c r="E684" s="56"/>
      <c r="F684" s="55"/>
      <c r="G684" s="55"/>
      <c r="H684" s="55"/>
      <c r="I684" s="55"/>
      <c r="J684" s="58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3" t="s">
        <v>114</v>
      </c>
      <c r="AG684" s="4"/>
      <c r="AH684" s="4"/>
      <c r="AI684" s="4"/>
      <c r="AJ684" s="105"/>
      <c r="AK684" s="4"/>
      <c r="AL684" s="4"/>
    </row>
    <row r="685" customFormat="false" ht="15" hidden="false" customHeight="false" outlineLevel="0" collapsed="false">
      <c r="A685" s="53" t="s">
        <v>115</v>
      </c>
      <c r="B685" s="54" t="n">
        <f aca="false">SUM(D685:AE685)-K685</f>
        <v>0</v>
      </c>
      <c r="C685" s="54" t="n">
        <f aca="false">B685-J685</f>
        <v>0</v>
      </c>
      <c r="D685" s="55"/>
      <c r="E685" s="56"/>
      <c r="F685" s="55"/>
      <c r="G685" s="55"/>
      <c r="H685" s="55"/>
      <c r="I685" s="55"/>
      <c r="J685" s="58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3" t="s">
        <v>115</v>
      </c>
      <c r="AG685" s="4"/>
      <c r="AH685" s="4"/>
      <c r="AI685" s="4"/>
      <c r="AJ685" s="105"/>
      <c r="AK685" s="4"/>
      <c r="AL685" s="4"/>
    </row>
    <row r="686" customFormat="false" ht="15" hidden="false" customHeight="false" outlineLevel="0" collapsed="false">
      <c r="A686" s="53" t="s">
        <v>116</v>
      </c>
      <c r="B686" s="54" t="n">
        <f aca="false">SUM(D686:AE686)-K686</f>
        <v>0</v>
      </c>
      <c r="C686" s="54" t="n">
        <f aca="false">B686-J686</f>
        <v>0</v>
      </c>
      <c r="D686" s="55"/>
      <c r="E686" s="56"/>
      <c r="F686" s="55"/>
      <c r="G686" s="55"/>
      <c r="H686" s="55"/>
      <c r="I686" s="55"/>
      <c r="J686" s="58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3" t="s">
        <v>116</v>
      </c>
      <c r="AG686" s="4"/>
      <c r="AH686" s="4"/>
      <c r="AI686" s="4"/>
      <c r="AJ686" s="105"/>
      <c r="AK686" s="4"/>
      <c r="AL686" s="4"/>
    </row>
    <row r="687" customFormat="false" ht="15" hidden="false" customHeight="false" outlineLevel="0" collapsed="false">
      <c r="A687" s="53" t="s">
        <v>117</v>
      </c>
      <c r="B687" s="54" t="n">
        <f aca="false">SUM(D687:AE687)-K687</f>
        <v>0</v>
      </c>
      <c r="C687" s="54" t="n">
        <f aca="false">B687-J687</f>
        <v>0</v>
      </c>
      <c r="D687" s="55"/>
      <c r="E687" s="56"/>
      <c r="F687" s="55"/>
      <c r="G687" s="55"/>
      <c r="H687" s="55"/>
      <c r="I687" s="55"/>
      <c r="J687" s="58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3" t="s">
        <v>117</v>
      </c>
      <c r="AG687" s="4"/>
      <c r="AH687" s="4"/>
      <c r="AI687" s="4"/>
      <c r="AJ687" s="105"/>
      <c r="AK687" s="4"/>
      <c r="AL687" s="4"/>
    </row>
    <row r="688" customFormat="false" ht="15" hidden="false" customHeight="false" outlineLevel="0" collapsed="false">
      <c r="A688" s="53" t="s">
        <v>118</v>
      </c>
      <c r="B688" s="54" t="n">
        <f aca="false">SUM(D688:AE688)-K688</f>
        <v>147</v>
      </c>
      <c r="C688" s="54" t="n">
        <f aca="false">B688-J688</f>
        <v>72</v>
      </c>
      <c r="D688" s="55"/>
      <c r="E688" s="56"/>
      <c r="F688" s="55"/>
      <c r="G688" s="55"/>
      <c r="H688" s="55"/>
      <c r="I688" s="55"/>
      <c r="J688" s="58" t="n">
        <v>75</v>
      </c>
      <c r="K688" s="55"/>
      <c r="L688" s="55"/>
      <c r="M688" s="55"/>
      <c r="N688" s="55"/>
      <c r="O688" s="55" t="n">
        <v>26</v>
      </c>
      <c r="P688" s="55"/>
      <c r="Q688" s="55" t="n">
        <v>14</v>
      </c>
      <c r="R688" s="55"/>
      <c r="S688" s="55"/>
      <c r="T688" s="55"/>
      <c r="U688" s="55" t="n">
        <v>7</v>
      </c>
      <c r="V688" s="55"/>
      <c r="W688" s="55"/>
      <c r="X688" s="55" t="n">
        <v>9</v>
      </c>
      <c r="Y688" s="55" t="n">
        <v>9</v>
      </c>
      <c r="Z688" s="55" t="n">
        <v>4</v>
      </c>
      <c r="AA688" s="55"/>
      <c r="AB688" s="55" t="n">
        <v>3</v>
      </c>
      <c r="AC688" s="55"/>
      <c r="AD688" s="55"/>
      <c r="AE688" s="55"/>
      <c r="AF688" s="53" t="s">
        <v>118</v>
      </c>
      <c r="AG688" s="4"/>
      <c r="AH688" s="4"/>
      <c r="AI688" s="4"/>
      <c r="AJ688" s="105" t="n">
        <v>39</v>
      </c>
      <c r="AK688" s="4"/>
      <c r="AL688" s="4"/>
    </row>
    <row r="689" customFormat="false" ht="15" hidden="false" customHeight="false" outlineLevel="0" collapsed="false">
      <c r="A689" s="53" t="s">
        <v>119</v>
      </c>
      <c r="B689" s="54" t="n">
        <f aca="false">SUM(D689:AE689)-K689</f>
        <v>0</v>
      </c>
      <c r="C689" s="54" t="n">
        <f aca="false">B689-J689</f>
        <v>0</v>
      </c>
      <c r="D689" s="55"/>
      <c r="E689" s="56"/>
      <c r="F689" s="55"/>
      <c r="G689" s="55"/>
      <c r="H689" s="55"/>
      <c r="I689" s="55"/>
      <c r="J689" s="58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3" t="s">
        <v>119</v>
      </c>
      <c r="AG689" s="4"/>
      <c r="AH689" s="4"/>
      <c r="AI689" s="4"/>
      <c r="AJ689" s="105"/>
      <c r="AK689" s="4"/>
      <c r="AL689" s="4"/>
    </row>
    <row r="690" customFormat="false" ht="15" hidden="false" customHeight="false" outlineLevel="0" collapsed="false">
      <c r="A690" s="53" t="s">
        <v>120</v>
      </c>
      <c r="B690" s="54" t="n">
        <f aca="false">SUM(D690:AE690)-K690</f>
        <v>0</v>
      </c>
      <c r="C690" s="54" t="n">
        <f aca="false">B690-J690</f>
        <v>0</v>
      </c>
      <c r="D690" s="55"/>
      <c r="E690" s="56"/>
      <c r="F690" s="55"/>
      <c r="G690" s="55"/>
      <c r="H690" s="55"/>
      <c r="I690" s="55"/>
      <c r="J690" s="58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3" t="s">
        <v>120</v>
      </c>
      <c r="AG690" s="4"/>
      <c r="AH690" s="4"/>
      <c r="AI690" s="4"/>
      <c r="AJ690" s="105"/>
      <c r="AK690" s="4"/>
      <c r="AL690" s="4"/>
    </row>
    <row r="691" customFormat="false" ht="15" hidden="false" customHeight="false" outlineLevel="0" collapsed="false">
      <c r="A691" s="53" t="s">
        <v>121</v>
      </c>
      <c r="B691" s="54" t="n">
        <f aca="false">SUM(D691:AE691)-K691</f>
        <v>0</v>
      </c>
      <c r="C691" s="54" t="n">
        <f aca="false">B691-J691</f>
        <v>0</v>
      </c>
      <c r="D691" s="55"/>
      <c r="E691" s="56"/>
      <c r="F691" s="55"/>
      <c r="G691" s="55"/>
      <c r="H691" s="55"/>
      <c r="I691" s="55"/>
      <c r="J691" s="58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3" t="s">
        <v>121</v>
      </c>
      <c r="AG691" s="4"/>
      <c r="AH691" s="4"/>
      <c r="AI691" s="4"/>
      <c r="AJ691" s="105"/>
      <c r="AK691" s="4"/>
      <c r="AL691" s="4"/>
    </row>
    <row r="692" customFormat="false" ht="15" hidden="false" customHeight="false" outlineLevel="0" collapsed="false">
      <c r="A692" s="53" t="s">
        <v>122</v>
      </c>
      <c r="B692" s="54" t="n">
        <f aca="false">SUM(D692:AE692)-K692</f>
        <v>0</v>
      </c>
      <c r="C692" s="54" t="n">
        <f aca="false">B692-J692</f>
        <v>0</v>
      </c>
      <c r="D692" s="55"/>
      <c r="E692" s="56"/>
      <c r="F692" s="55"/>
      <c r="G692" s="55"/>
      <c r="H692" s="55"/>
      <c r="I692" s="55"/>
      <c r="J692" s="58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3" t="s">
        <v>122</v>
      </c>
      <c r="AG692" s="4"/>
      <c r="AH692" s="4"/>
      <c r="AI692" s="4"/>
      <c r="AJ692" s="105"/>
      <c r="AK692" s="4"/>
      <c r="AL692" s="4"/>
    </row>
    <row r="693" customFormat="false" ht="15" hidden="false" customHeight="false" outlineLevel="0" collapsed="false">
      <c r="A693" s="53" t="s">
        <v>123</v>
      </c>
      <c r="B693" s="54" t="n">
        <f aca="false">SUM(D693:AE693)-K693</f>
        <v>0</v>
      </c>
      <c r="C693" s="54" t="n">
        <f aca="false">B693-J693</f>
        <v>0</v>
      </c>
      <c r="D693" s="55"/>
      <c r="E693" s="56"/>
      <c r="F693" s="55"/>
      <c r="G693" s="55"/>
      <c r="H693" s="55"/>
      <c r="I693" s="55"/>
      <c r="J693" s="58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3" t="s">
        <v>123</v>
      </c>
      <c r="AG693" s="4"/>
      <c r="AH693" s="4"/>
      <c r="AI693" s="4"/>
      <c r="AJ693" s="105"/>
      <c r="AK693" s="4"/>
      <c r="AL693" s="4"/>
    </row>
    <row r="694" customFormat="false" ht="15" hidden="false" customHeight="false" outlineLevel="0" collapsed="false">
      <c r="A694" s="53" t="s">
        <v>124</v>
      </c>
      <c r="B694" s="54" t="n">
        <f aca="false">SUM(D694:AE694)-K694</f>
        <v>34</v>
      </c>
      <c r="C694" s="54" t="n">
        <f aca="false">B694-J694</f>
        <v>34</v>
      </c>
      <c r="D694" s="55"/>
      <c r="E694" s="56"/>
      <c r="F694" s="55"/>
      <c r="G694" s="55"/>
      <c r="H694" s="55"/>
      <c r="I694" s="55" t="n">
        <v>2</v>
      </c>
      <c r="J694" s="58"/>
      <c r="K694" s="55"/>
      <c r="L694" s="55"/>
      <c r="M694" s="55"/>
      <c r="N694" s="55"/>
      <c r="O694" s="55" t="n">
        <v>3</v>
      </c>
      <c r="P694" s="55"/>
      <c r="Q694" s="55" t="n">
        <v>3</v>
      </c>
      <c r="R694" s="55"/>
      <c r="S694" s="55"/>
      <c r="T694" s="55"/>
      <c r="U694" s="55"/>
      <c r="V694" s="55"/>
      <c r="W694" s="55"/>
      <c r="X694" s="55" t="n">
        <v>23</v>
      </c>
      <c r="Y694" s="55"/>
      <c r="Z694" s="55"/>
      <c r="AA694" s="55"/>
      <c r="AB694" s="55" t="n">
        <v>3</v>
      </c>
      <c r="AC694" s="55"/>
      <c r="AD694" s="55"/>
      <c r="AE694" s="55"/>
      <c r="AF694" s="53" t="s">
        <v>124</v>
      </c>
      <c r="AG694" s="4"/>
      <c r="AH694" s="4"/>
      <c r="AI694" s="4"/>
      <c r="AJ694" s="105" t="n">
        <v>1</v>
      </c>
      <c r="AK694" s="4"/>
      <c r="AL694" s="4"/>
    </row>
    <row r="695" customFormat="false" ht="15" hidden="false" customHeight="false" outlineLevel="0" collapsed="false">
      <c r="A695" s="53" t="s">
        <v>125</v>
      </c>
      <c r="B695" s="54" t="n">
        <f aca="false">SUM(D695:AE695)-K695</f>
        <v>5</v>
      </c>
      <c r="C695" s="54" t="n">
        <f aca="false">B695-J695</f>
        <v>5</v>
      </c>
      <c r="D695" s="55"/>
      <c r="E695" s="56"/>
      <c r="F695" s="55"/>
      <c r="G695" s="55"/>
      <c r="H695" s="55"/>
      <c r="I695" s="55"/>
      <c r="J695" s="58"/>
      <c r="K695" s="55"/>
      <c r="L695" s="55"/>
      <c r="M695" s="55"/>
      <c r="N695" s="55"/>
      <c r="O695" s="55"/>
      <c r="P695" s="55"/>
      <c r="Q695" s="55" t="n">
        <v>5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3" t="s">
        <v>125</v>
      </c>
      <c r="AG695" s="4"/>
      <c r="AH695" s="4"/>
      <c r="AI695" s="4"/>
      <c r="AJ695" s="105"/>
      <c r="AK695" s="4"/>
      <c r="AL695" s="4"/>
    </row>
    <row r="696" customFormat="false" ht="15" hidden="false" customHeight="false" outlineLevel="0" collapsed="false">
      <c r="A696" s="53" t="s">
        <v>126</v>
      </c>
      <c r="B696" s="54" t="n">
        <f aca="false">SUM(D696:AE696)-K696</f>
        <v>0</v>
      </c>
      <c r="C696" s="54" t="n">
        <f aca="false">B696-J696</f>
        <v>0</v>
      </c>
      <c r="D696" s="55"/>
      <c r="E696" s="56"/>
      <c r="F696" s="55"/>
      <c r="G696" s="55"/>
      <c r="H696" s="55"/>
      <c r="I696" s="55"/>
      <c r="J696" s="58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3" t="s">
        <v>126</v>
      </c>
      <c r="AG696" s="4"/>
      <c r="AH696" s="4"/>
      <c r="AI696" s="4"/>
      <c r="AJ696" s="105"/>
      <c r="AK696" s="4"/>
      <c r="AL696" s="4"/>
    </row>
    <row r="697" customFormat="false" ht="15" hidden="false" customHeight="false" outlineLevel="0" collapsed="false">
      <c r="A697" s="53" t="s">
        <v>127</v>
      </c>
      <c r="B697" s="54" t="n">
        <f aca="false">SUM(D697:AE697)-K697</f>
        <v>10</v>
      </c>
      <c r="C697" s="54" t="n">
        <f aca="false">B697-J697</f>
        <v>10</v>
      </c>
      <c r="D697" s="55"/>
      <c r="E697" s="56"/>
      <c r="F697" s="55"/>
      <c r="G697" s="55"/>
      <c r="H697" s="55"/>
      <c r="I697" s="55"/>
      <c r="J697" s="58"/>
      <c r="K697" s="55"/>
      <c r="L697" s="55"/>
      <c r="M697" s="55"/>
      <c r="N697" s="55"/>
      <c r="O697" s="55"/>
      <c r="P697" s="55"/>
      <c r="Q697" s="55" t="n">
        <v>8</v>
      </c>
      <c r="R697" s="55"/>
      <c r="S697" s="55"/>
      <c r="T697" s="55"/>
      <c r="U697" s="55"/>
      <c r="V697" s="55"/>
      <c r="W697" s="55"/>
      <c r="X697" s="55"/>
      <c r="Y697" s="55"/>
      <c r="Z697" s="55" t="n">
        <v>2</v>
      </c>
      <c r="AA697" s="55"/>
      <c r="AB697" s="55"/>
      <c r="AC697" s="55"/>
      <c r="AD697" s="55"/>
      <c r="AE697" s="55"/>
      <c r="AF697" s="53" t="s">
        <v>127</v>
      </c>
      <c r="AG697" s="4"/>
      <c r="AH697" s="4"/>
      <c r="AI697" s="4"/>
      <c r="AJ697" s="105"/>
      <c r="AK697" s="4"/>
      <c r="AL697" s="4"/>
    </row>
    <row r="698" customFormat="false" ht="15" hidden="false" customHeight="false" outlineLevel="0" collapsed="false">
      <c r="A698" s="53" t="s">
        <v>128</v>
      </c>
      <c r="B698" s="54" t="n">
        <f aca="false">SUM(D698:AE698)-K698</f>
        <v>4</v>
      </c>
      <c r="C698" s="54" t="n">
        <f aca="false">B698-J698</f>
        <v>4</v>
      </c>
      <c r="D698" s="55"/>
      <c r="E698" s="56"/>
      <c r="F698" s="55"/>
      <c r="G698" s="55"/>
      <c r="H698" s="55"/>
      <c r="I698" s="55"/>
      <c r="J698" s="58"/>
      <c r="K698" s="55"/>
      <c r="L698" s="55"/>
      <c r="M698" s="55"/>
      <c r="N698" s="55"/>
      <c r="O698" s="55"/>
      <c r="P698" s="55"/>
      <c r="Q698" s="55" t="n">
        <v>3</v>
      </c>
      <c r="R698" s="55"/>
      <c r="S698" s="55"/>
      <c r="T698" s="55"/>
      <c r="U698" s="55"/>
      <c r="V698" s="55"/>
      <c r="W698" s="55"/>
      <c r="X698" s="55"/>
      <c r="Y698" s="55"/>
      <c r="Z698" s="55" t="n">
        <v>1</v>
      </c>
      <c r="AA698" s="55"/>
      <c r="AB698" s="55"/>
      <c r="AC698" s="55"/>
      <c r="AD698" s="55"/>
      <c r="AE698" s="55"/>
      <c r="AF698" s="53" t="s">
        <v>128</v>
      </c>
      <c r="AG698" s="4"/>
      <c r="AH698" s="4"/>
      <c r="AI698" s="4"/>
      <c r="AJ698" s="105"/>
      <c r="AK698" s="4"/>
      <c r="AL698" s="4"/>
    </row>
    <row r="699" customFormat="false" ht="15" hidden="false" customHeight="false" outlineLevel="0" collapsed="false">
      <c r="A699" s="60" t="s">
        <v>129</v>
      </c>
      <c r="B699" s="54" t="n">
        <f aca="false">SUM(D699:AE699)-K699</f>
        <v>1</v>
      </c>
      <c r="C699" s="54" t="n">
        <f aca="false">B699-J699</f>
        <v>1</v>
      </c>
      <c r="D699" s="55"/>
      <c r="E699" s="56"/>
      <c r="F699" s="55"/>
      <c r="G699" s="55"/>
      <c r="H699" s="55"/>
      <c r="I699" s="55"/>
      <c r="J699" s="58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n">
        <v>1</v>
      </c>
      <c r="AA699" s="55"/>
      <c r="AB699" s="55"/>
      <c r="AC699" s="55"/>
      <c r="AD699" s="55"/>
      <c r="AE699" s="55"/>
      <c r="AF699" s="60" t="s">
        <v>129</v>
      </c>
      <c r="AG699" s="4"/>
      <c r="AH699" s="4"/>
      <c r="AI699" s="4"/>
      <c r="AJ699" s="105"/>
      <c r="AK699" s="4"/>
      <c r="AL699" s="4"/>
    </row>
    <row r="700" customFormat="false" ht="15" hidden="false" customHeight="false" outlineLevel="0" collapsed="false">
      <c r="A700" s="61" t="s">
        <v>130</v>
      </c>
      <c r="B700" s="54" t="n">
        <f aca="false">SUM(D700:AE700)-K700</f>
        <v>0</v>
      </c>
      <c r="C700" s="54" t="n">
        <f aca="false">B700-J700</f>
        <v>0</v>
      </c>
      <c r="D700" s="57"/>
      <c r="E700" s="56"/>
      <c r="F700" s="57"/>
      <c r="G700" s="57"/>
      <c r="H700" s="57"/>
      <c r="I700" s="57"/>
      <c r="J700" s="58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61" t="s">
        <v>130</v>
      </c>
      <c r="AG700" s="4"/>
      <c r="AH700" s="4"/>
      <c r="AI700" s="4"/>
      <c r="AJ700" s="105"/>
      <c r="AK700" s="4"/>
      <c r="AL700" s="4"/>
    </row>
    <row r="701" customFormat="false" ht="15" hidden="false" customHeight="false" outlineLevel="0" collapsed="false">
      <c r="A701" s="53" t="s">
        <v>131</v>
      </c>
      <c r="B701" s="54" t="n">
        <f aca="false">SUM(D701:AE701)-K701</f>
        <v>0</v>
      </c>
      <c r="C701" s="54" t="n">
        <f aca="false">B701-J701</f>
        <v>0</v>
      </c>
      <c r="D701" s="55"/>
      <c r="E701" s="56"/>
      <c r="F701" s="55"/>
      <c r="G701" s="55"/>
      <c r="H701" s="55"/>
      <c r="I701" s="55"/>
      <c r="J701" s="58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3" t="s">
        <v>131</v>
      </c>
      <c r="AG701" s="4"/>
      <c r="AH701" s="4"/>
      <c r="AI701" s="4"/>
      <c r="AJ701" s="105"/>
      <c r="AK701" s="4"/>
      <c r="AL701" s="4"/>
    </row>
    <row r="702" customFormat="false" ht="15" hidden="false" customHeight="false" outlineLevel="0" collapsed="false">
      <c r="A702" s="53" t="s">
        <v>132</v>
      </c>
      <c r="B702" s="54" t="n">
        <f aca="false">SUM(D702:AE702)-K702</f>
        <v>0</v>
      </c>
      <c r="C702" s="54" t="n">
        <f aca="false">B702-J702</f>
        <v>0</v>
      </c>
      <c r="D702" s="55"/>
      <c r="E702" s="56"/>
      <c r="F702" s="55"/>
      <c r="G702" s="55"/>
      <c r="H702" s="55"/>
      <c r="I702" s="55"/>
      <c r="J702" s="58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3" t="s">
        <v>132</v>
      </c>
      <c r="AG702" s="4"/>
      <c r="AH702" s="4"/>
      <c r="AI702" s="4"/>
      <c r="AJ702" s="105"/>
      <c r="AK702" s="4"/>
      <c r="AL702" s="4"/>
    </row>
    <row r="703" customFormat="false" ht="15" hidden="false" customHeight="false" outlineLevel="0" collapsed="false">
      <c r="A703" s="53" t="s">
        <v>133</v>
      </c>
      <c r="B703" s="54" t="n">
        <f aca="false">SUM(D703:AE703)-K703</f>
        <v>0</v>
      </c>
      <c r="C703" s="54" t="n">
        <f aca="false">B703-J703</f>
        <v>0</v>
      </c>
      <c r="D703" s="55"/>
      <c r="E703" s="56"/>
      <c r="F703" s="55"/>
      <c r="G703" s="55"/>
      <c r="H703" s="55"/>
      <c r="I703" s="55"/>
      <c r="J703" s="58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3" t="s">
        <v>133</v>
      </c>
      <c r="AG703" s="4"/>
      <c r="AH703" s="4"/>
      <c r="AI703" s="4"/>
      <c r="AJ703" s="105"/>
      <c r="AK703" s="4"/>
      <c r="AL703" s="4"/>
    </row>
    <row r="704" customFormat="false" ht="15.75" hidden="false" customHeight="false" outlineLevel="0" collapsed="false">
      <c r="A704" s="62"/>
      <c r="B704" s="72"/>
      <c r="C704" s="72"/>
      <c r="D704" s="63"/>
      <c r="E704" s="64"/>
      <c r="F704" s="63"/>
      <c r="G704" s="63"/>
      <c r="H704" s="63"/>
      <c r="I704" s="63"/>
      <c r="J704" s="65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2"/>
      <c r="AG704" s="4"/>
      <c r="AH704" s="4"/>
      <c r="AI704" s="4"/>
      <c r="AJ704" s="105"/>
      <c r="AK704" s="4"/>
      <c r="AL704" s="4"/>
    </row>
    <row r="705" customFormat="false" ht="15" hidden="false" customHeight="false" outlineLevel="0" collapsed="false">
      <c r="A705" s="66" t="s">
        <v>134</v>
      </c>
      <c r="B705" s="67" t="n">
        <f aca="false">SUM(D705:AE705)-K705</f>
        <v>214</v>
      </c>
      <c r="C705" s="67" t="n">
        <f aca="false">B705-J705</f>
        <v>138</v>
      </c>
      <c r="D705" s="68"/>
      <c r="E705" s="69"/>
      <c r="F705" s="68"/>
      <c r="G705" s="68"/>
      <c r="H705" s="68"/>
      <c r="I705" s="68" t="n">
        <v>3</v>
      </c>
      <c r="J705" s="70" t="n">
        <v>76</v>
      </c>
      <c r="K705" s="68"/>
      <c r="L705" s="68"/>
      <c r="M705" s="68"/>
      <c r="N705" s="68"/>
      <c r="O705" s="68" t="n">
        <v>63</v>
      </c>
      <c r="P705" s="68"/>
      <c r="Q705" s="68" t="n">
        <v>11</v>
      </c>
      <c r="R705" s="68"/>
      <c r="S705" s="68"/>
      <c r="T705" s="68"/>
      <c r="U705" s="68" t="n">
        <v>30</v>
      </c>
      <c r="V705" s="68"/>
      <c r="W705" s="68"/>
      <c r="X705" s="68" t="n">
        <v>18</v>
      </c>
      <c r="Y705" s="68"/>
      <c r="Z705" s="68" t="n">
        <v>6</v>
      </c>
      <c r="AA705" s="68"/>
      <c r="AB705" s="68" t="n">
        <v>7</v>
      </c>
      <c r="AC705" s="68"/>
      <c r="AD705" s="68"/>
      <c r="AE705" s="68"/>
      <c r="AF705" s="66" t="s">
        <v>134</v>
      </c>
      <c r="AG705" s="4"/>
      <c r="AH705" s="4"/>
      <c r="AI705" s="4"/>
      <c r="AJ705" s="118" t="n">
        <v>46</v>
      </c>
      <c r="AK705" s="4"/>
      <c r="AL705" s="4"/>
    </row>
    <row r="706" customFormat="false" ht="15" hidden="false" customHeight="false" outlineLevel="0" collapsed="false">
      <c r="A706" s="53" t="s">
        <v>135</v>
      </c>
      <c r="B706" s="54" t="n">
        <f aca="false">SUM(D706:AE706)-K706</f>
        <v>4</v>
      </c>
      <c r="C706" s="54" t="n">
        <f aca="false">B706-J706</f>
        <v>4</v>
      </c>
      <c r="D706" s="55"/>
      <c r="E706" s="56"/>
      <c r="F706" s="55"/>
      <c r="G706" s="55"/>
      <c r="H706" s="55"/>
      <c r="I706" s="55"/>
      <c r="J706" s="58"/>
      <c r="K706" s="55"/>
      <c r="L706" s="55"/>
      <c r="M706" s="55"/>
      <c r="N706" s="55"/>
      <c r="O706" s="55"/>
      <c r="P706" s="55"/>
      <c r="Q706" s="55" t="n">
        <v>2</v>
      </c>
      <c r="R706" s="55"/>
      <c r="S706" s="55"/>
      <c r="T706" s="55"/>
      <c r="U706" s="55"/>
      <c r="V706" s="55"/>
      <c r="W706" s="55"/>
      <c r="X706" s="55" t="n">
        <v>1</v>
      </c>
      <c r="Y706" s="55"/>
      <c r="Z706" s="55" t="n">
        <v>1</v>
      </c>
      <c r="AA706" s="55"/>
      <c r="AB706" s="55"/>
      <c r="AC706" s="55"/>
      <c r="AD706" s="55"/>
      <c r="AE706" s="55"/>
      <c r="AF706" s="53" t="s">
        <v>135</v>
      </c>
      <c r="AG706" s="4"/>
      <c r="AH706" s="4"/>
      <c r="AI706" s="4"/>
      <c r="AJ706" s="105"/>
      <c r="AK706" s="4"/>
      <c r="AL706" s="4"/>
    </row>
    <row r="707" customFormat="false" ht="15" hidden="false" customHeight="false" outlineLevel="0" collapsed="false">
      <c r="A707" s="53" t="s">
        <v>136</v>
      </c>
      <c r="B707" s="54" t="n">
        <f aca="false">SUM(D707:AE707)-K707</f>
        <v>75</v>
      </c>
      <c r="C707" s="54" t="n">
        <f aca="false">B707-J707</f>
        <v>75</v>
      </c>
      <c r="D707" s="55"/>
      <c r="E707" s="56"/>
      <c r="F707" s="55"/>
      <c r="G707" s="55"/>
      <c r="H707" s="55"/>
      <c r="I707" s="55"/>
      <c r="J707" s="58"/>
      <c r="K707" s="55"/>
      <c r="L707" s="55"/>
      <c r="M707" s="55"/>
      <c r="N707" s="55"/>
      <c r="O707" s="55"/>
      <c r="P707" s="55"/>
      <c r="Q707" s="55" t="n">
        <v>75</v>
      </c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3" t="s">
        <v>136</v>
      </c>
      <c r="AG707" s="4"/>
      <c r="AH707" s="4"/>
      <c r="AI707" s="4"/>
      <c r="AJ707" s="105"/>
      <c r="AK707" s="4"/>
      <c r="AL707" s="4"/>
    </row>
    <row r="708" customFormat="false" ht="15" hidden="false" customHeight="false" outlineLevel="0" collapsed="false">
      <c r="A708" s="53" t="s">
        <v>137</v>
      </c>
      <c r="B708" s="54" t="n">
        <f aca="false">SUM(D708:AE708)-K708</f>
        <v>0</v>
      </c>
      <c r="C708" s="54" t="n">
        <f aca="false">B708-J708</f>
        <v>0</v>
      </c>
      <c r="D708" s="55"/>
      <c r="E708" s="56"/>
      <c r="F708" s="55"/>
      <c r="G708" s="55"/>
      <c r="H708" s="55"/>
      <c r="I708" s="55"/>
      <c r="J708" s="58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3" t="s">
        <v>137</v>
      </c>
      <c r="AG708" s="4"/>
      <c r="AH708" s="4"/>
      <c r="AI708" s="4"/>
      <c r="AJ708" s="105"/>
      <c r="AK708" s="4"/>
      <c r="AL708" s="4"/>
    </row>
    <row r="709" customFormat="false" ht="15" hidden="false" customHeight="false" outlineLevel="0" collapsed="false">
      <c r="A709" s="53" t="s">
        <v>138</v>
      </c>
      <c r="B709" s="54" t="n">
        <f aca="false">SUM(D709:AE709)-K709</f>
        <v>0</v>
      </c>
      <c r="C709" s="54" t="n">
        <f aca="false">B709-J709</f>
        <v>0</v>
      </c>
      <c r="D709" s="55"/>
      <c r="E709" s="56"/>
      <c r="F709" s="55"/>
      <c r="G709" s="55"/>
      <c r="H709" s="55"/>
      <c r="I709" s="55"/>
      <c r="J709" s="58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3" t="s">
        <v>138</v>
      </c>
      <c r="AG709" s="4"/>
      <c r="AH709" s="4"/>
      <c r="AI709" s="4"/>
      <c r="AJ709" s="105"/>
      <c r="AK709" s="4"/>
      <c r="AL709" s="4"/>
    </row>
    <row r="710" customFormat="false" ht="15" hidden="false" customHeight="false" outlineLevel="0" collapsed="false">
      <c r="A710" s="53" t="s">
        <v>139</v>
      </c>
      <c r="B710" s="54" t="n">
        <f aca="false">SUM(D710:AE710)-K710</f>
        <v>61</v>
      </c>
      <c r="C710" s="54" t="n">
        <f aca="false">B710-J710</f>
        <v>45</v>
      </c>
      <c r="D710" s="55"/>
      <c r="E710" s="56"/>
      <c r="F710" s="55"/>
      <c r="G710" s="55"/>
      <c r="H710" s="55"/>
      <c r="I710" s="55"/>
      <c r="J710" s="58" t="n">
        <v>16</v>
      </c>
      <c r="K710" s="55"/>
      <c r="L710" s="55"/>
      <c r="M710" s="55"/>
      <c r="N710" s="55"/>
      <c r="O710" s="55" t="n">
        <v>43</v>
      </c>
      <c r="P710" s="55"/>
      <c r="Q710" s="55" t="n">
        <v>2</v>
      </c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3" t="s">
        <v>139</v>
      </c>
      <c r="AG710" s="4"/>
      <c r="AH710" s="4"/>
      <c r="AI710" s="4"/>
      <c r="AJ710" s="105"/>
      <c r="AK710" s="4"/>
      <c r="AL710" s="4"/>
    </row>
    <row r="711" customFormat="false" ht="15" hidden="false" customHeight="false" outlineLevel="0" collapsed="false">
      <c r="A711" s="53" t="s">
        <v>140</v>
      </c>
      <c r="B711" s="54" t="n">
        <f aca="false">SUM(D711:AE711)-K711</f>
        <v>0</v>
      </c>
      <c r="C711" s="54" t="n">
        <f aca="false">B711-J711</f>
        <v>0</v>
      </c>
      <c r="D711" s="55"/>
      <c r="E711" s="56"/>
      <c r="F711" s="55"/>
      <c r="G711" s="55"/>
      <c r="H711" s="55"/>
      <c r="I711" s="55"/>
      <c r="J711" s="58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3" t="s">
        <v>140</v>
      </c>
      <c r="AG711" s="4"/>
      <c r="AH711" s="4"/>
      <c r="AI711" s="4"/>
      <c r="AJ711" s="105"/>
      <c r="AK711" s="4"/>
      <c r="AL711" s="4"/>
    </row>
    <row r="712" customFormat="false" ht="15" hidden="false" customHeight="false" outlineLevel="0" collapsed="false">
      <c r="A712" s="53" t="s">
        <v>141</v>
      </c>
      <c r="B712" s="54" t="n">
        <f aca="false">SUM(D712:AE712)-K712</f>
        <v>0</v>
      </c>
      <c r="C712" s="54" t="n">
        <f aca="false">B712-J712</f>
        <v>0</v>
      </c>
      <c r="D712" s="55"/>
      <c r="E712" s="56"/>
      <c r="F712" s="55"/>
      <c r="G712" s="55"/>
      <c r="H712" s="55"/>
      <c r="I712" s="55"/>
      <c r="J712" s="58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3" t="s">
        <v>141</v>
      </c>
      <c r="AG712" s="4"/>
      <c r="AH712" s="4"/>
      <c r="AI712" s="4"/>
      <c r="AJ712" s="105"/>
      <c r="AK712" s="4"/>
      <c r="AL712" s="4"/>
    </row>
    <row r="713" customFormat="false" ht="15" hidden="false" customHeight="false" outlineLevel="0" collapsed="false">
      <c r="A713" s="53" t="s">
        <v>142</v>
      </c>
      <c r="B713" s="54" t="n">
        <f aca="false">SUM(D713:AE713)-K713</f>
        <v>139</v>
      </c>
      <c r="C713" s="54" t="n">
        <f aca="false">B713-J713</f>
        <v>22</v>
      </c>
      <c r="D713" s="55"/>
      <c r="E713" s="56"/>
      <c r="F713" s="55"/>
      <c r="G713" s="55"/>
      <c r="H713" s="55"/>
      <c r="I713" s="55"/>
      <c r="J713" s="58" t="n">
        <v>117</v>
      </c>
      <c r="K713" s="55"/>
      <c r="L713" s="55"/>
      <c r="M713" s="55"/>
      <c r="N713" s="55"/>
      <c r="O713" s="55" t="n">
        <v>4</v>
      </c>
      <c r="P713" s="55"/>
      <c r="Q713" s="55" t="n">
        <v>6</v>
      </c>
      <c r="R713" s="55"/>
      <c r="S713" s="55"/>
      <c r="T713" s="55"/>
      <c r="U713" s="55" t="n">
        <v>1</v>
      </c>
      <c r="V713" s="55"/>
      <c r="W713" s="55"/>
      <c r="X713" s="55" t="n">
        <v>8</v>
      </c>
      <c r="Y713" s="55"/>
      <c r="Z713" s="55"/>
      <c r="AA713" s="55"/>
      <c r="AB713" s="55" t="n">
        <v>3</v>
      </c>
      <c r="AC713" s="55"/>
      <c r="AD713" s="55"/>
      <c r="AE713" s="55"/>
      <c r="AF713" s="53" t="s">
        <v>142</v>
      </c>
      <c r="AG713" s="4"/>
      <c r="AH713" s="4"/>
      <c r="AI713" s="4"/>
      <c r="AJ713" s="105"/>
      <c r="AK713" s="4"/>
      <c r="AL713" s="4"/>
    </row>
    <row r="714" customFormat="false" ht="15" hidden="false" customHeight="false" outlineLevel="0" collapsed="false">
      <c r="A714" s="53" t="s">
        <v>143</v>
      </c>
      <c r="B714" s="54" t="n">
        <f aca="false">SUM(D714:AE714)-K714</f>
        <v>4</v>
      </c>
      <c r="C714" s="54" t="n">
        <f aca="false">B714-J714</f>
        <v>4</v>
      </c>
      <c r="D714" s="55"/>
      <c r="E714" s="56"/>
      <c r="F714" s="55"/>
      <c r="G714" s="55"/>
      <c r="H714" s="55"/>
      <c r="I714" s="55"/>
      <c r="J714" s="58"/>
      <c r="K714" s="55"/>
      <c r="L714" s="55"/>
      <c r="M714" s="55"/>
      <c r="N714" s="55"/>
      <c r="O714" s="55"/>
      <c r="P714" s="55"/>
      <c r="Q714" s="55" t="n">
        <v>3</v>
      </c>
      <c r="R714" s="55"/>
      <c r="S714" s="55"/>
      <c r="T714" s="55"/>
      <c r="U714" s="55"/>
      <c r="V714" s="55"/>
      <c r="W714" s="55"/>
      <c r="X714" s="55" t="n">
        <v>1</v>
      </c>
      <c r="Y714" s="55"/>
      <c r="Z714" s="55"/>
      <c r="AA714" s="55"/>
      <c r="AB714" s="55"/>
      <c r="AC714" s="55"/>
      <c r="AD714" s="55"/>
      <c r="AE714" s="55"/>
      <c r="AF714" s="53" t="s">
        <v>143</v>
      </c>
      <c r="AG714" s="4"/>
      <c r="AH714" s="4"/>
      <c r="AI714" s="4"/>
      <c r="AJ714" s="105"/>
      <c r="AK714" s="4"/>
      <c r="AL714" s="4"/>
    </row>
    <row r="715" customFormat="false" ht="15" hidden="false" customHeight="false" outlineLevel="0" collapsed="false">
      <c r="A715" s="53" t="s">
        <v>144</v>
      </c>
      <c r="B715" s="54" t="n">
        <f aca="false">SUM(D715:AE715)-K715</f>
        <v>0</v>
      </c>
      <c r="C715" s="54" t="n">
        <f aca="false">B715-J715</f>
        <v>0</v>
      </c>
      <c r="D715" s="55"/>
      <c r="E715" s="56"/>
      <c r="F715" s="55"/>
      <c r="G715" s="55"/>
      <c r="H715" s="55"/>
      <c r="I715" s="55"/>
      <c r="J715" s="58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3" t="s">
        <v>144</v>
      </c>
      <c r="AG715" s="4"/>
      <c r="AH715" s="4"/>
      <c r="AI715" s="4"/>
      <c r="AJ715" s="105"/>
      <c r="AK715" s="4"/>
      <c r="AL715" s="4"/>
    </row>
    <row r="716" customFormat="false" ht="15" hidden="false" customHeight="false" outlineLevel="0" collapsed="false">
      <c r="A716" s="53" t="s">
        <v>145</v>
      </c>
      <c r="B716" s="54" t="n">
        <f aca="false">SUM(D716:AE716)-K716</f>
        <v>2</v>
      </c>
      <c r="C716" s="54" t="n">
        <f aca="false">B716-J716</f>
        <v>2</v>
      </c>
      <c r="D716" s="55"/>
      <c r="E716" s="56"/>
      <c r="F716" s="55"/>
      <c r="G716" s="55"/>
      <c r="H716" s="55"/>
      <c r="I716" s="55"/>
      <c r="J716" s="58"/>
      <c r="K716" s="55"/>
      <c r="L716" s="55"/>
      <c r="M716" s="55"/>
      <c r="N716" s="55"/>
      <c r="O716" s="55" t="n">
        <v>2</v>
      </c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3" t="s">
        <v>145</v>
      </c>
      <c r="AG716" s="4"/>
      <c r="AH716" s="4"/>
      <c r="AI716" s="4"/>
      <c r="AJ716" s="105" t="n">
        <v>11</v>
      </c>
      <c r="AK716" s="4"/>
      <c r="AL716" s="4"/>
    </row>
    <row r="717" customFormat="false" ht="15" hidden="false" customHeight="false" outlineLevel="0" collapsed="false">
      <c r="A717" s="53" t="s">
        <v>146</v>
      </c>
      <c r="B717" s="54" t="n">
        <f aca="false">SUM(D717:AE717)-K717</f>
        <v>11</v>
      </c>
      <c r="C717" s="54" t="n">
        <f aca="false">B717-J717</f>
        <v>0</v>
      </c>
      <c r="D717" s="55"/>
      <c r="E717" s="56"/>
      <c r="F717" s="55"/>
      <c r="G717" s="55"/>
      <c r="H717" s="55"/>
      <c r="I717" s="55"/>
      <c r="J717" s="58" t="n">
        <v>11</v>
      </c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3" t="s">
        <v>146</v>
      </c>
      <c r="AG717" s="4"/>
      <c r="AH717" s="4"/>
      <c r="AI717" s="4"/>
      <c r="AJ717" s="105"/>
      <c r="AK717" s="4"/>
      <c r="AL717" s="4"/>
    </row>
    <row r="718" customFormat="false" ht="15" hidden="false" customHeight="false" outlineLevel="0" collapsed="false">
      <c r="A718" s="53" t="s">
        <v>147</v>
      </c>
      <c r="B718" s="54" t="n">
        <f aca="false">SUM(D718:AE718)-K718</f>
        <v>0</v>
      </c>
      <c r="C718" s="54" t="n">
        <f aca="false">B718-J718</f>
        <v>0</v>
      </c>
      <c r="D718" s="55"/>
      <c r="E718" s="56"/>
      <c r="F718" s="55"/>
      <c r="G718" s="55"/>
      <c r="H718" s="55"/>
      <c r="I718" s="55"/>
      <c r="J718" s="58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3" t="s">
        <v>147</v>
      </c>
      <c r="AG718" s="4"/>
      <c r="AH718" s="4"/>
      <c r="AI718" s="4"/>
      <c r="AJ718" s="105" t="n">
        <v>3</v>
      </c>
      <c r="AK718" s="4"/>
      <c r="AL718" s="4"/>
    </row>
    <row r="719" customFormat="false" ht="15" hidden="false" customHeight="false" outlineLevel="0" collapsed="false">
      <c r="A719" s="53" t="s">
        <v>148</v>
      </c>
      <c r="B719" s="54" t="n">
        <f aca="false">SUM(D719:AE719)-K719</f>
        <v>0</v>
      </c>
      <c r="C719" s="54" t="n">
        <f aca="false">B719-J719</f>
        <v>0</v>
      </c>
      <c r="D719" s="55"/>
      <c r="E719" s="56"/>
      <c r="F719" s="55"/>
      <c r="G719" s="55"/>
      <c r="H719" s="55"/>
      <c r="I719" s="55"/>
      <c r="J719" s="58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3" t="s">
        <v>148</v>
      </c>
      <c r="AG719" s="4"/>
      <c r="AH719" s="4"/>
      <c r="AI719" s="4"/>
      <c r="AJ719" s="105"/>
      <c r="AK719" s="4"/>
      <c r="AL719" s="4"/>
    </row>
    <row r="720" customFormat="false" ht="15" hidden="false" customHeight="false" outlineLevel="0" collapsed="false">
      <c r="A720" s="59" t="s">
        <v>149</v>
      </c>
      <c r="B720" s="54" t="n">
        <f aca="false">SUM(D720:AE720)-K720</f>
        <v>0</v>
      </c>
      <c r="C720" s="54" t="n">
        <f aca="false">B720-J720</f>
        <v>0</v>
      </c>
      <c r="D720" s="55"/>
      <c r="E720" s="56"/>
      <c r="F720" s="55"/>
      <c r="G720" s="55"/>
      <c r="H720" s="55"/>
      <c r="I720" s="55"/>
      <c r="J720" s="58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9" t="s">
        <v>149</v>
      </c>
      <c r="AG720" s="4"/>
      <c r="AH720" s="4"/>
      <c r="AI720" s="4"/>
      <c r="AJ720" s="105"/>
      <c r="AK720" s="4"/>
      <c r="AL720" s="4"/>
    </row>
    <row r="721" customFormat="false" ht="15" hidden="false" customHeight="false" outlineLevel="0" collapsed="false">
      <c r="A721" s="53" t="s">
        <v>150</v>
      </c>
      <c r="B721" s="54" t="n">
        <f aca="false">SUM(D721:AE721)-K721</f>
        <v>0</v>
      </c>
      <c r="C721" s="54" t="n">
        <f aca="false">B721-J721</f>
        <v>0</v>
      </c>
      <c r="D721" s="55"/>
      <c r="E721" s="56"/>
      <c r="F721" s="55"/>
      <c r="G721" s="55"/>
      <c r="H721" s="55"/>
      <c r="I721" s="55"/>
      <c r="J721" s="58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3" t="s">
        <v>150</v>
      </c>
      <c r="AG721" s="4"/>
      <c r="AH721" s="4"/>
      <c r="AI721" s="4"/>
      <c r="AJ721" s="105"/>
      <c r="AK721" s="4"/>
      <c r="AL721" s="4"/>
    </row>
    <row r="722" customFormat="false" ht="15" hidden="false" customHeight="false" outlineLevel="0" collapsed="false">
      <c r="A722" s="53" t="s">
        <v>151</v>
      </c>
      <c r="B722" s="54" t="n">
        <f aca="false">SUM(D722:AE722)-K722</f>
        <v>4</v>
      </c>
      <c r="C722" s="54" t="n">
        <f aca="false">B722-J722</f>
        <v>3</v>
      </c>
      <c r="D722" s="55"/>
      <c r="E722" s="56"/>
      <c r="F722" s="55"/>
      <c r="G722" s="55"/>
      <c r="H722" s="55"/>
      <c r="I722" s="55"/>
      <c r="J722" s="58" t="n">
        <v>1</v>
      </c>
      <c r="K722" s="55"/>
      <c r="L722" s="55"/>
      <c r="M722" s="55"/>
      <c r="N722" s="55"/>
      <c r="O722" s="55" t="n">
        <v>2</v>
      </c>
      <c r="P722" s="55"/>
      <c r="Q722" s="55" t="n">
        <v>1</v>
      </c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3" t="s">
        <v>151</v>
      </c>
      <c r="AG722" s="4"/>
      <c r="AH722" s="4"/>
      <c r="AI722" s="4"/>
      <c r="AJ722" s="105"/>
      <c r="AK722" s="4"/>
      <c r="AL722" s="4"/>
    </row>
    <row r="723" customFormat="false" ht="15" hidden="false" customHeight="false" outlineLevel="0" collapsed="false">
      <c r="A723" s="59" t="s">
        <v>152</v>
      </c>
      <c r="B723" s="54" t="n">
        <f aca="false">SUM(D723:AE723)-K723</f>
        <v>0</v>
      </c>
      <c r="C723" s="54" t="n">
        <f aca="false">B723-J723</f>
        <v>0</v>
      </c>
      <c r="D723" s="55"/>
      <c r="E723" s="56"/>
      <c r="F723" s="55"/>
      <c r="G723" s="55"/>
      <c r="H723" s="55"/>
      <c r="I723" s="55"/>
      <c r="J723" s="58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9" t="s">
        <v>152</v>
      </c>
      <c r="AG723" s="4"/>
      <c r="AH723" s="4"/>
      <c r="AI723" s="4"/>
      <c r="AJ723" s="105"/>
      <c r="AK723" s="4"/>
      <c r="AL723" s="4"/>
    </row>
    <row r="724" customFormat="false" ht="15" hidden="false" customHeight="false" outlineLevel="0" collapsed="false">
      <c r="A724" s="53" t="s">
        <v>153</v>
      </c>
      <c r="B724" s="54" t="n">
        <f aca="false">SUM(D724:AE724)-K724</f>
        <v>1</v>
      </c>
      <c r="C724" s="54" t="n">
        <f aca="false">B724-J724</f>
        <v>0</v>
      </c>
      <c r="D724" s="55"/>
      <c r="E724" s="56"/>
      <c r="F724" s="55"/>
      <c r="G724" s="55"/>
      <c r="H724" s="55"/>
      <c r="I724" s="55"/>
      <c r="J724" s="58" t="n">
        <v>1</v>
      </c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3" t="s">
        <v>153</v>
      </c>
      <c r="AG724" s="4"/>
      <c r="AH724" s="4"/>
      <c r="AI724" s="4"/>
      <c r="AJ724" s="105"/>
      <c r="AK724" s="4"/>
      <c r="AL724" s="4"/>
    </row>
    <row r="725" customFormat="false" ht="15" hidden="false" customHeight="false" outlineLevel="0" collapsed="false">
      <c r="A725" s="53" t="s">
        <v>154</v>
      </c>
      <c r="B725" s="54" t="n">
        <f aca="false">SUM(D725:AE725)-K725</f>
        <v>0</v>
      </c>
      <c r="C725" s="54" t="n">
        <f aca="false">B725-J725</f>
        <v>0</v>
      </c>
      <c r="D725" s="55"/>
      <c r="E725" s="56"/>
      <c r="F725" s="55"/>
      <c r="G725" s="55"/>
      <c r="H725" s="55"/>
      <c r="I725" s="55"/>
      <c r="J725" s="58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3" t="s">
        <v>154</v>
      </c>
      <c r="AG725" s="4"/>
      <c r="AH725" s="4"/>
      <c r="AI725" s="4"/>
      <c r="AJ725" s="105"/>
      <c r="AK725" s="4"/>
      <c r="AL725" s="4"/>
    </row>
    <row r="726" customFormat="false" ht="15" hidden="false" customHeight="false" outlineLevel="0" collapsed="false">
      <c r="A726" s="53" t="s">
        <v>155</v>
      </c>
      <c r="B726" s="54" t="n">
        <f aca="false">SUM(D726:AE726)-K726</f>
        <v>0</v>
      </c>
      <c r="C726" s="54" t="n">
        <f aca="false">B726-J726</f>
        <v>0</v>
      </c>
      <c r="D726" s="55"/>
      <c r="E726" s="56"/>
      <c r="F726" s="55"/>
      <c r="G726" s="55"/>
      <c r="H726" s="55"/>
      <c r="I726" s="55"/>
      <c r="J726" s="58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3" t="s">
        <v>155</v>
      </c>
      <c r="AG726" s="4"/>
      <c r="AH726" s="4"/>
      <c r="AI726" s="4"/>
      <c r="AJ726" s="105"/>
      <c r="AK726" s="4"/>
      <c r="AL726" s="4"/>
    </row>
    <row r="727" customFormat="false" ht="15" hidden="false" customHeight="false" outlineLevel="0" collapsed="false">
      <c r="A727" s="53" t="s">
        <v>156</v>
      </c>
      <c r="B727" s="54" t="n">
        <f aca="false">SUM(D727:AE727)-K727</f>
        <v>2</v>
      </c>
      <c r="C727" s="54" t="n">
        <f aca="false">B727-J727</f>
        <v>2</v>
      </c>
      <c r="D727" s="55"/>
      <c r="E727" s="56"/>
      <c r="F727" s="55"/>
      <c r="G727" s="55"/>
      <c r="H727" s="55"/>
      <c r="I727" s="55"/>
      <c r="J727" s="58"/>
      <c r="K727" s="55"/>
      <c r="L727" s="55"/>
      <c r="M727" s="55"/>
      <c r="N727" s="55"/>
      <c r="O727" s="55"/>
      <c r="P727" s="55"/>
      <c r="Q727" s="55" t="n">
        <v>2</v>
      </c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3" t="s">
        <v>156</v>
      </c>
      <c r="AG727" s="4"/>
      <c r="AH727" s="4"/>
      <c r="AI727" s="4"/>
      <c r="AJ727" s="105"/>
      <c r="AK727" s="4"/>
      <c r="AL727" s="4"/>
    </row>
    <row r="728" customFormat="false" ht="15" hidden="false" customHeight="false" outlineLevel="0" collapsed="false">
      <c r="A728" s="53" t="s">
        <v>157</v>
      </c>
      <c r="B728" s="54" t="n">
        <f aca="false">SUM(D728:AE728)-K728</f>
        <v>0</v>
      </c>
      <c r="C728" s="54" t="n">
        <f aca="false">B728-J728</f>
        <v>0</v>
      </c>
      <c r="D728" s="55"/>
      <c r="E728" s="56"/>
      <c r="F728" s="55"/>
      <c r="G728" s="55"/>
      <c r="H728" s="55"/>
      <c r="I728" s="55"/>
      <c r="J728" s="58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3" t="s">
        <v>157</v>
      </c>
      <c r="AG728" s="4"/>
      <c r="AH728" s="4"/>
      <c r="AI728" s="4"/>
      <c r="AJ728" s="105"/>
      <c r="AK728" s="4"/>
      <c r="AL728" s="4"/>
    </row>
    <row r="729" customFormat="false" ht="15" hidden="false" customHeight="false" outlineLevel="0" collapsed="false">
      <c r="A729" s="53" t="s">
        <v>158</v>
      </c>
      <c r="B729" s="54" t="n">
        <f aca="false">SUM(D729:AE729)-K729</f>
        <v>0</v>
      </c>
      <c r="C729" s="54" t="n">
        <f aca="false">B729-J729</f>
        <v>0</v>
      </c>
      <c r="D729" s="55"/>
      <c r="E729" s="56"/>
      <c r="F729" s="55"/>
      <c r="G729" s="55"/>
      <c r="H729" s="55"/>
      <c r="I729" s="55"/>
      <c r="J729" s="58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3" t="s">
        <v>158</v>
      </c>
      <c r="AG729" s="4"/>
      <c r="AH729" s="4"/>
      <c r="AI729" s="4"/>
      <c r="AJ729" s="105"/>
      <c r="AK729" s="4"/>
      <c r="AL729" s="4"/>
    </row>
    <row r="730" customFormat="false" ht="15" hidden="false" customHeight="false" outlineLevel="0" collapsed="false">
      <c r="A730" s="61" t="s">
        <v>159</v>
      </c>
      <c r="B730" s="54" t="n">
        <f aca="false">SUM(D730:AE730)-K730</f>
        <v>16</v>
      </c>
      <c r="C730" s="54" t="n">
        <f aca="false">B730-J730</f>
        <v>14</v>
      </c>
      <c r="D730" s="57"/>
      <c r="E730" s="56"/>
      <c r="F730" s="57"/>
      <c r="G730" s="57"/>
      <c r="H730" s="57"/>
      <c r="I730" s="57"/>
      <c r="J730" s="58" t="n">
        <v>2</v>
      </c>
      <c r="K730" s="57"/>
      <c r="L730" s="57"/>
      <c r="M730" s="57"/>
      <c r="N730" s="57"/>
      <c r="O730" s="57"/>
      <c r="P730" s="57"/>
      <c r="Q730" s="57" t="n">
        <v>6</v>
      </c>
      <c r="R730" s="57"/>
      <c r="S730" s="57"/>
      <c r="T730" s="57"/>
      <c r="U730" s="57"/>
      <c r="V730" s="57"/>
      <c r="W730" s="57"/>
      <c r="X730" s="57" t="n">
        <v>5</v>
      </c>
      <c r="Y730" s="57"/>
      <c r="Z730" s="57"/>
      <c r="AA730" s="57"/>
      <c r="AB730" s="57" t="n">
        <v>3</v>
      </c>
      <c r="AC730" s="57"/>
      <c r="AD730" s="57"/>
      <c r="AE730" s="57"/>
      <c r="AF730" s="61" t="s">
        <v>159</v>
      </c>
      <c r="AG730" s="4"/>
      <c r="AH730" s="4"/>
      <c r="AI730" s="4"/>
      <c r="AJ730" s="105"/>
      <c r="AK730" s="4"/>
      <c r="AL730" s="4"/>
    </row>
    <row r="731" customFormat="false" ht="15" hidden="false" customHeight="false" outlineLevel="0" collapsed="false">
      <c r="A731" s="53" t="s">
        <v>160</v>
      </c>
      <c r="B731" s="54" t="n">
        <f aca="false">SUM(D731:AE731)-K731</f>
        <v>0</v>
      </c>
      <c r="C731" s="54" t="n">
        <f aca="false">B731-J731</f>
        <v>0</v>
      </c>
      <c r="D731" s="55"/>
      <c r="E731" s="56"/>
      <c r="F731" s="55"/>
      <c r="G731" s="55"/>
      <c r="H731" s="55"/>
      <c r="I731" s="55"/>
      <c r="J731" s="58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3" t="s">
        <v>160</v>
      </c>
      <c r="AG731" s="4"/>
      <c r="AH731" s="4"/>
      <c r="AI731" s="4"/>
      <c r="AJ731" s="105"/>
      <c r="AK731" s="4"/>
      <c r="AL731" s="4"/>
    </row>
    <row r="732" customFormat="false" ht="15" hidden="false" customHeight="false" outlineLevel="0" collapsed="false">
      <c r="A732" s="53" t="s">
        <v>161</v>
      </c>
      <c r="B732" s="54" t="n">
        <f aca="false">SUM(D732:AE732)-K732</f>
        <v>0</v>
      </c>
      <c r="C732" s="54" t="n">
        <f aca="false">B732-J732</f>
        <v>0</v>
      </c>
      <c r="D732" s="55"/>
      <c r="E732" s="56"/>
      <c r="F732" s="55"/>
      <c r="G732" s="55"/>
      <c r="H732" s="55"/>
      <c r="I732" s="55"/>
      <c r="J732" s="58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3" t="s">
        <v>161</v>
      </c>
      <c r="AG732" s="4"/>
      <c r="AH732" s="4"/>
      <c r="AI732" s="4"/>
      <c r="AJ732" s="105"/>
      <c r="AK732" s="4"/>
      <c r="AL732" s="4"/>
    </row>
    <row r="733" customFormat="false" ht="15" hidden="false" customHeight="false" outlineLevel="0" collapsed="false">
      <c r="A733" s="53" t="s">
        <v>162</v>
      </c>
      <c r="B733" s="54" t="n">
        <f aca="false">SUM(D733:AE733)-K733</f>
        <v>0</v>
      </c>
      <c r="C733" s="54" t="n">
        <f aca="false">B733-J733</f>
        <v>0</v>
      </c>
      <c r="D733" s="55"/>
      <c r="E733" s="56"/>
      <c r="F733" s="55"/>
      <c r="G733" s="55"/>
      <c r="H733" s="55"/>
      <c r="I733" s="55"/>
      <c r="J733" s="58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62" t="s">
        <v>162</v>
      </c>
      <c r="AG733" s="4"/>
      <c r="AH733" s="4"/>
      <c r="AI733" s="4"/>
      <c r="AJ733" s="105"/>
      <c r="AK733" s="4"/>
      <c r="AL733" s="4"/>
    </row>
    <row r="734" customFormat="false" ht="15.75" hidden="false" customHeight="false" outlineLevel="0" collapsed="false">
      <c r="A734" s="62"/>
      <c r="B734" s="72"/>
      <c r="C734" s="72"/>
      <c r="D734" s="63"/>
      <c r="E734" s="64"/>
      <c r="F734" s="63"/>
      <c r="G734" s="63"/>
      <c r="H734" s="63"/>
      <c r="I734" s="63"/>
      <c r="J734" s="65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2"/>
      <c r="AG734" s="4"/>
      <c r="AH734" s="4"/>
      <c r="AI734" s="4"/>
      <c r="AJ734" s="105"/>
      <c r="AK734" s="4"/>
      <c r="AL734" s="4"/>
    </row>
    <row r="735" customFormat="false" ht="15" hidden="false" customHeight="false" outlineLevel="0" collapsed="false">
      <c r="A735" s="66" t="s">
        <v>163</v>
      </c>
      <c r="B735" s="67" t="n">
        <f aca="false">SUM(D735:AE735)-K735</f>
        <v>0</v>
      </c>
      <c r="C735" s="67" t="n">
        <f aca="false">B735-J735</f>
        <v>0</v>
      </c>
      <c r="D735" s="68"/>
      <c r="E735" s="69"/>
      <c r="F735" s="68"/>
      <c r="G735" s="68"/>
      <c r="H735" s="68"/>
      <c r="I735" s="68"/>
      <c r="J735" s="70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6" t="s">
        <v>163</v>
      </c>
      <c r="AG735" s="4"/>
      <c r="AH735" s="4"/>
      <c r="AI735" s="4"/>
      <c r="AJ735" s="118"/>
      <c r="AK735" s="4"/>
      <c r="AL735" s="4"/>
    </row>
    <row r="736" customFormat="false" ht="15" hidden="false" customHeight="false" outlineLevel="0" collapsed="false">
      <c r="A736" s="53" t="s">
        <v>164</v>
      </c>
      <c r="B736" s="54" t="n">
        <f aca="false">SUM(D736:AE736)-K736</f>
        <v>0</v>
      </c>
      <c r="C736" s="54" t="n">
        <f aca="false">B736-J736</f>
        <v>0</v>
      </c>
      <c r="D736" s="55"/>
      <c r="E736" s="56"/>
      <c r="F736" s="55"/>
      <c r="G736" s="55"/>
      <c r="H736" s="55"/>
      <c r="I736" s="55"/>
      <c r="J736" s="58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3" t="s">
        <v>164</v>
      </c>
      <c r="AG736" s="4"/>
      <c r="AH736" s="4"/>
      <c r="AI736" s="4"/>
      <c r="AJ736" s="105"/>
      <c r="AK736" s="4"/>
      <c r="AL736" s="4"/>
    </row>
    <row r="737" customFormat="false" ht="15" hidden="false" customHeight="false" outlineLevel="0" collapsed="false">
      <c r="A737" s="53" t="s">
        <v>165</v>
      </c>
      <c r="B737" s="54" t="n">
        <f aca="false">SUM(D737:AE737)-K737</f>
        <v>0</v>
      </c>
      <c r="C737" s="54" t="n">
        <f aca="false">B737-J737</f>
        <v>0</v>
      </c>
      <c r="D737" s="55"/>
      <c r="E737" s="56"/>
      <c r="F737" s="55"/>
      <c r="G737" s="55"/>
      <c r="H737" s="55"/>
      <c r="I737" s="55"/>
      <c r="J737" s="58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3" t="s">
        <v>165</v>
      </c>
      <c r="AG737" s="4"/>
      <c r="AH737" s="4"/>
      <c r="AI737" s="4"/>
      <c r="AJ737" s="105"/>
      <c r="AK737" s="4"/>
      <c r="AL737" s="4"/>
    </row>
    <row r="738" customFormat="false" ht="15" hidden="false" customHeight="false" outlineLevel="0" collapsed="false">
      <c r="A738" s="53" t="s">
        <v>166</v>
      </c>
      <c r="B738" s="54" t="n">
        <f aca="false">SUM(D738:AE738)-K738</f>
        <v>20</v>
      </c>
      <c r="C738" s="54" t="n">
        <f aca="false">B738-J738</f>
        <v>15</v>
      </c>
      <c r="D738" s="55"/>
      <c r="E738" s="56"/>
      <c r="F738" s="55"/>
      <c r="G738" s="55"/>
      <c r="H738" s="55"/>
      <c r="I738" s="55"/>
      <c r="J738" s="58" t="n">
        <v>5</v>
      </c>
      <c r="K738" s="55"/>
      <c r="L738" s="55"/>
      <c r="M738" s="55"/>
      <c r="N738" s="55"/>
      <c r="O738" s="55"/>
      <c r="P738" s="55"/>
      <c r="Q738" s="55" t="n">
        <v>4</v>
      </c>
      <c r="R738" s="55"/>
      <c r="S738" s="55"/>
      <c r="T738" s="55"/>
      <c r="U738" s="55"/>
      <c r="V738" s="55"/>
      <c r="W738" s="55"/>
      <c r="X738" s="55"/>
      <c r="Y738" s="55" t="n">
        <v>1</v>
      </c>
      <c r="Z738" s="55" t="n">
        <v>3</v>
      </c>
      <c r="AA738" s="55"/>
      <c r="AB738" s="55" t="n">
        <v>7</v>
      </c>
      <c r="AC738" s="55"/>
      <c r="AD738" s="55"/>
      <c r="AE738" s="55"/>
      <c r="AF738" s="53" t="s">
        <v>166</v>
      </c>
      <c r="AG738" s="4"/>
      <c r="AH738" s="4"/>
      <c r="AI738" s="4"/>
      <c r="AJ738" s="105" t="n">
        <v>7</v>
      </c>
      <c r="AK738" s="4"/>
      <c r="AL738" s="4"/>
    </row>
    <row r="739" customFormat="false" ht="15" hidden="false" customHeight="false" outlineLevel="0" collapsed="false">
      <c r="A739" s="53" t="s">
        <v>167</v>
      </c>
      <c r="B739" s="54" t="n">
        <f aca="false">SUM(D739:AE739)-K739</f>
        <v>0</v>
      </c>
      <c r="C739" s="54" t="n">
        <f aca="false">B739-J739</f>
        <v>0</v>
      </c>
      <c r="D739" s="55"/>
      <c r="E739" s="56"/>
      <c r="F739" s="55"/>
      <c r="G739" s="55"/>
      <c r="H739" s="55"/>
      <c r="I739" s="55"/>
      <c r="J739" s="58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3" t="s">
        <v>167</v>
      </c>
      <c r="AG739" s="4"/>
      <c r="AH739" s="4"/>
      <c r="AI739" s="4"/>
      <c r="AJ739" s="105"/>
      <c r="AK739" s="4"/>
      <c r="AL739" s="4"/>
    </row>
    <row r="740" customFormat="false" ht="15" hidden="false" customHeight="false" outlineLevel="0" collapsed="false">
      <c r="A740" s="53" t="s">
        <v>168</v>
      </c>
      <c r="B740" s="54" t="n">
        <f aca="false">SUM(D740:AE740)-K740</f>
        <v>0</v>
      </c>
      <c r="C740" s="54" t="n">
        <f aca="false">B740-J740</f>
        <v>0</v>
      </c>
      <c r="D740" s="55"/>
      <c r="E740" s="73"/>
      <c r="F740" s="55"/>
      <c r="G740" s="55"/>
      <c r="H740" s="55"/>
      <c r="I740" s="55"/>
      <c r="J740" s="58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3" t="s">
        <v>168</v>
      </c>
      <c r="AG740" s="4"/>
      <c r="AH740" s="4"/>
      <c r="AI740" s="4"/>
      <c r="AJ740" s="105"/>
      <c r="AK740" s="4"/>
      <c r="AL740" s="4"/>
    </row>
    <row r="741" customFormat="false" ht="15" hidden="false" customHeight="false" outlineLevel="0" collapsed="false">
      <c r="A741" s="53" t="s">
        <v>169</v>
      </c>
      <c r="B741" s="54" t="n">
        <f aca="false">SUM(D741:AE741)-K741</f>
        <v>0</v>
      </c>
      <c r="C741" s="54" t="n">
        <f aca="false">B741-J741</f>
        <v>0</v>
      </c>
      <c r="D741" s="55"/>
      <c r="E741" s="73"/>
      <c r="F741" s="55"/>
      <c r="G741" s="55"/>
      <c r="H741" s="55"/>
      <c r="I741" s="55"/>
      <c r="J741" s="58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3" t="s">
        <v>169</v>
      </c>
      <c r="AG741" s="4"/>
      <c r="AH741" s="4"/>
      <c r="AI741" s="4"/>
      <c r="AJ741" s="105"/>
      <c r="AK741" s="4"/>
      <c r="AL741" s="4"/>
    </row>
    <row r="742" customFormat="false" ht="15" hidden="false" customHeight="false" outlineLevel="0" collapsed="false">
      <c r="A742" s="74" t="s">
        <v>170</v>
      </c>
      <c r="B742" s="54" t="n">
        <f aca="false">SUM(D742:AE742)-K742</f>
        <v>0</v>
      </c>
      <c r="C742" s="54" t="n">
        <f aca="false">B742-J742</f>
        <v>0</v>
      </c>
      <c r="D742" s="57"/>
      <c r="E742" s="73"/>
      <c r="F742" s="57"/>
      <c r="G742" s="57"/>
      <c r="H742" s="57"/>
      <c r="I742" s="57"/>
      <c r="J742" s="58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74" t="s">
        <v>170</v>
      </c>
      <c r="AG742" s="4"/>
      <c r="AH742" s="4"/>
      <c r="AI742" s="4"/>
      <c r="AJ742" s="105"/>
      <c r="AK742" s="4"/>
      <c r="AL742" s="4"/>
    </row>
    <row r="743" customFormat="false" ht="15" hidden="false" customHeight="false" outlineLevel="0" collapsed="false">
      <c r="A743" s="53" t="s">
        <v>171</v>
      </c>
      <c r="B743" s="54" t="n">
        <f aca="false">SUM(D743:AE743)-K743</f>
        <v>10</v>
      </c>
      <c r="C743" s="54" t="n">
        <f aca="false">B743-J743</f>
        <v>10</v>
      </c>
      <c r="D743" s="55"/>
      <c r="E743" s="73"/>
      <c r="F743" s="55"/>
      <c r="G743" s="55"/>
      <c r="H743" s="55"/>
      <c r="I743" s="55" t="n">
        <v>4</v>
      </c>
      <c r="J743" s="58"/>
      <c r="K743" s="55"/>
      <c r="L743" s="55"/>
      <c r="M743" s="55"/>
      <c r="N743" s="55"/>
      <c r="O743" s="55" t="n">
        <v>1</v>
      </c>
      <c r="P743" s="55"/>
      <c r="Q743" s="55" t="n">
        <v>3</v>
      </c>
      <c r="R743" s="55"/>
      <c r="S743" s="55"/>
      <c r="T743" s="55"/>
      <c r="U743" s="55"/>
      <c r="V743" s="55"/>
      <c r="W743" s="55"/>
      <c r="X743" s="55" t="n">
        <v>2</v>
      </c>
      <c r="Y743" s="55"/>
      <c r="Z743" s="55"/>
      <c r="AA743" s="55"/>
      <c r="AB743" s="55"/>
      <c r="AC743" s="55"/>
      <c r="AD743" s="55"/>
      <c r="AE743" s="55"/>
      <c r="AF743" s="53" t="s">
        <v>171</v>
      </c>
      <c r="AG743" s="4"/>
      <c r="AH743" s="4"/>
      <c r="AI743" s="4"/>
      <c r="AJ743" s="105"/>
      <c r="AK743" s="4"/>
      <c r="AL743" s="4"/>
    </row>
    <row r="744" customFormat="false" ht="15" hidden="false" customHeight="false" outlineLevel="0" collapsed="false">
      <c r="A744" s="61" t="s">
        <v>172</v>
      </c>
      <c r="B744" s="54" t="n">
        <f aca="false">SUM(D744:AE744)-K744</f>
        <v>0</v>
      </c>
      <c r="C744" s="54" t="n">
        <f aca="false">B744-J744</f>
        <v>0</v>
      </c>
      <c r="D744" s="57"/>
      <c r="E744" s="73"/>
      <c r="F744" s="57"/>
      <c r="G744" s="57"/>
      <c r="H744" s="57"/>
      <c r="I744" s="57"/>
      <c r="J744" s="58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61" t="s">
        <v>172</v>
      </c>
      <c r="AG744" s="4"/>
      <c r="AH744" s="4"/>
      <c r="AI744" s="4"/>
      <c r="AJ744" s="105"/>
      <c r="AK744" s="4"/>
      <c r="AL744" s="4"/>
    </row>
    <row r="745" customFormat="false" ht="15" hidden="false" customHeight="false" outlineLevel="0" collapsed="false">
      <c r="A745" s="53" t="s">
        <v>173</v>
      </c>
      <c r="B745" s="54" t="n">
        <f aca="false">SUM(D745:AE745)-K745</f>
        <v>15</v>
      </c>
      <c r="C745" s="54" t="n">
        <f aca="false">B745-J745</f>
        <v>4</v>
      </c>
      <c r="D745" s="55"/>
      <c r="E745" s="73"/>
      <c r="F745" s="55"/>
      <c r="G745" s="55"/>
      <c r="H745" s="55"/>
      <c r="I745" s="55" t="n">
        <v>1</v>
      </c>
      <c r="J745" s="58" t="n">
        <v>11</v>
      </c>
      <c r="K745" s="55"/>
      <c r="L745" s="55"/>
      <c r="M745" s="55"/>
      <c r="N745" s="55"/>
      <c r="O745" s="55"/>
      <c r="P745" s="55"/>
      <c r="Q745" s="55" t="n">
        <v>2</v>
      </c>
      <c r="R745" s="55"/>
      <c r="S745" s="55"/>
      <c r="T745" s="55"/>
      <c r="U745" s="55"/>
      <c r="V745" s="55"/>
      <c r="W745" s="55"/>
      <c r="X745" s="55" t="n">
        <v>1</v>
      </c>
      <c r="Y745" s="55"/>
      <c r="Z745" s="55"/>
      <c r="AA745" s="55"/>
      <c r="AB745" s="55"/>
      <c r="AC745" s="55"/>
      <c r="AD745" s="55"/>
      <c r="AE745" s="55"/>
      <c r="AF745" s="53" t="s">
        <v>173</v>
      </c>
      <c r="AG745" s="4"/>
      <c r="AH745" s="4"/>
      <c r="AI745" s="4"/>
      <c r="AJ745" s="105"/>
      <c r="AK745" s="4"/>
      <c r="AL745" s="4"/>
    </row>
    <row r="746" customFormat="false" ht="15" hidden="false" customHeight="false" outlineLevel="0" collapsed="false">
      <c r="A746" s="53" t="s">
        <v>174</v>
      </c>
      <c r="B746" s="54" t="n">
        <f aca="false">SUM(D746:AE746)-K746</f>
        <v>0</v>
      </c>
      <c r="C746" s="54" t="n">
        <f aca="false">B746-J746</f>
        <v>0</v>
      </c>
      <c r="D746" s="55"/>
      <c r="E746" s="73"/>
      <c r="F746" s="55"/>
      <c r="G746" s="55"/>
      <c r="H746" s="55"/>
      <c r="I746" s="55"/>
      <c r="J746" s="58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3" t="s">
        <v>174</v>
      </c>
      <c r="AG746" s="4"/>
      <c r="AH746" s="4"/>
      <c r="AI746" s="4"/>
      <c r="AJ746" s="105"/>
      <c r="AK746" s="4"/>
      <c r="AL746" s="4"/>
    </row>
    <row r="747" customFormat="false" ht="15.75" hidden="false" customHeight="false" outlineLevel="0" collapsed="false">
      <c r="A747" s="75"/>
      <c r="B747" s="72" t="s">
        <v>175</v>
      </c>
      <c r="C747" s="72" t="s">
        <v>175</v>
      </c>
      <c r="D747" s="63"/>
      <c r="E747" s="63"/>
      <c r="F747" s="63"/>
      <c r="G747" s="63"/>
      <c r="H747" s="63"/>
      <c r="I747" s="63"/>
      <c r="J747" s="65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75"/>
      <c r="AG747" s="4"/>
      <c r="AH747" s="4"/>
      <c r="AI747" s="4"/>
      <c r="AJ747" s="105"/>
      <c r="AK747" s="4"/>
      <c r="AL747" s="4"/>
    </row>
    <row r="748" customFormat="false" ht="15" hidden="false" customHeight="false" outlineLevel="0" collapsed="false">
      <c r="A748" s="76" t="s">
        <v>176</v>
      </c>
      <c r="B748" s="67" t="n">
        <f aca="false">SUM(D748:AE748)-K748</f>
        <v>0</v>
      </c>
      <c r="C748" s="67" t="n">
        <f aca="false">B748-J748</f>
        <v>0</v>
      </c>
      <c r="D748" s="68"/>
      <c r="E748" s="68"/>
      <c r="F748" s="68"/>
      <c r="G748" s="68"/>
      <c r="H748" s="68"/>
      <c r="I748" s="68"/>
      <c r="J748" s="70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76" t="s">
        <v>176</v>
      </c>
      <c r="AG748" s="4"/>
      <c r="AH748" s="4"/>
      <c r="AI748" s="4"/>
      <c r="AJ748" s="118" t="n">
        <v>1</v>
      </c>
      <c r="AK748" s="4"/>
      <c r="AL748" s="4"/>
    </row>
    <row r="749" customFormat="false" ht="15" hidden="false" customHeight="false" outlineLevel="0" collapsed="false">
      <c r="A749" s="77" t="s">
        <v>177</v>
      </c>
      <c r="B749" s="54" t="n">
        <f aca="false">SUM(D749:AE749)-K749</f>
        <v>0</v>
      </c>
      <c r="C749" s="54" t="n">
        <f aca="false">B749-J749</f>
        <v>0</v>
      </c>
      <c r="D749" s="55"/>
      <c r="E749" s="55"/>
      <c r="F749" s="55"/>
      <c r="G749" s="55"/>
      <c r="H749" s="55"/>
      <c r="I749" s="55"/>
      <c r="J749" s="58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77" t="s">
        <v>177</v>
      </c>
      <c r="AG749" s="4"/>
      <c r="AH749" s="4"/>
      <c r="AI749" s="4"/>
      <c r="AJ749" s="105" t="n">
        <v>2</v>
      </c>
      <c r="AK749" s="4"/>
      <c r="AL749" s="4"/>
    </row>
    <row r="750" customFormat="false" ht="15" hidden="false" customHeight="false" outlineLevel="0" collapsed="false">
      <c r="A750" s="77" t="s">
        <v>178</v>
      </c>
      <c r="B750" s="54" t="n">
        <f aca="false">SUM(D750:AE750)-K750</f>
        <v>520</v>
      </c>
      <c r="C750" s="54" t="n">
        <f aca="false">B750-J750</f>
        <v>487</v>
      </c>
      <c r="D750" s="55"/>
      <c r="E750" s="55"/>
      <c r="F750" s="55"/>
      <c r="G750" s="55"/>
      <c r="H750" s="55"/>
      <c r="I750" s="55"/>
      <c r="J750" s="58" t="n">
        <v>33</v>
      </c>
      <c r="K750" s="55"/>
      <c r="L750" s="55"/>
      <c r="M750" s="55"/>
      <c r="N750" s="55"/>
      <c r="O750" s="55" t="n">
        <v>3</v>
      </c>
      <c r="P750" s="55"/>
      <c r="Q750" s="55" t="n">
        <v>145</v>
      </c>
      <c r="R750" s="55"/>
      <c r="S750" s="55"/>
      <c r="T750" s="55"/>
      <c r="U750" s="55" t="n">
        <v>150</v>
      </c>
      <c r="V750" s="55"/>
      <c r="W750" s="55"/>
      <c r="X750" s="55" t="n">
        <v>172</v>
      </c>
      <c r="Y750" s="55" t="n">
        <v>4</v>
      </c>
      <c r="Z750" s="55" t="n">
        <v>4</v>
      </c>
      <c r="AA750" s="55"/>
      <c r="AB750" s="55" t="n">
        <v>9</v>
      </c>
      <c r="AC750" s="55"/>
      <c r="AD750" s="55"/>
      <c r="AE750" s="55"/>
      <c r="AF750" s="77" t="s">
        <v>178</v>
      </c>
      <c r="AG750" s="4"/>
      <c r="AH750" s="4"/>
      <c r="AI750" s="4"/>
      <c r="AJ750" s="105"/>
      <c r="AK750" s="4"/>
      <c r="AL750" s="4"/>
    </row>
    <row r="751" customFormat="false" ht="15" hidden="false" customHeight="false" outlineLevel="0" collapsed="false">
      <c r="A751" s="77" t="s">
        <v>179</v>
      </c>
      <c r="B751" s="54" t="n">
        <f aca="false">SUM(D751:AE751)-K751</f>
        <v>132</v>
      </c>
      <c r="C751" s="54" t="n">
        <f aca="false">B751-J751</f>
        <v>5</v>
      </c>
      <c r="D751" s="55"/>
      <c r="E751" s="55"/>
      <c r="F751" s="55"/>
      <c r="G751" s="55"/>
      <c r="H751" s="55"/>
      <c r="I751" s="55"/>
      <c r="J751" s="58" t="n">
        <v>127</v>
      </c>
      <c r="K751" s="55"/>
      <c r="L751" s="55"/>
      <c r="M751" s="55"/>
      <c r="N751" s="55"/>
      <c r="O751" s="55"/>
      <c r="P751" s="55"/>
      <c r="Q751" s="55" t="n">
        <v>3</v>
      </c>
      <c r="R751" s="55"/>
      <c r="S751" s="55"/>
      <c r="T751" s="55"/>
      <c r="U751" s="55" t="n">
        <v>2</v>
      </c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77" t="s">
        <v>179</v>
      </c>
      <c r="AG751" s="4"/>
      <c r="AH751" s="4"/>
      <c r="AI751" s="4"/>
      <c r="AJ751" s="105" t="n">
        <v>1</v>
      </c>
      <c r="AK751" s="4"/>
      <c r="AL751" s="4"/>
    </row>
    <row r="752" customFormat="false" ht="15" hidden="false" customHeight="false" outlineLevel="0" collapsed="false">
      <c r="A752" s="77" t="s">
        <v>180</v>
      </c>
      <c r="B752" s="54" t="n">
        <f aca="false">SUM(D752:AE752)-K752</f>
        <v>42</v>
      </c>
      <c r="C752" s="54" t="n">
        <f aca="false">B752-J752</f>
        <v>33</v>
      </c>
      <c r="D752" s="55"/>
      <c r="E752" s="55"/>
      <c r="F752" s="55"/>
      <c r="G752" s="55"/>
      <c r="H752" s="55"/>
      <c r="I752" s="55"/>
      <c r="J752" s="58" t="n">
        <v>9</v>
      </c>
      <c r="K752" s="55"/>
      <c r="L752" s="55"/>
      <c r="M752" s="55"/>
      <c r="N752" s="55"/>
      <c r="O752" s="55"/>
      <c r="P752" s="55"/>
      <c r="Q752" s="55" t="n">
        <v>1</v>
      </c>
      <c r="R752" s="55"/>
      <c r="S752" s="55"/>
      <c r="T752" s="55"/>
      <c r="U752" s="55" t="n">
        <v>29</v>
      </c>
      <c r="V752" s="55"/>
      <c r="W752" s="55"/>
      <c r="X752" s="55" t="n">
        <v>1</v>
      </c>
      <c r="Y752" s="55" t="n">
        <v>2</v>
      </c>
      <c r="Z752" s="55"/>
      <c r="AA752" s="55"/>
      <c r="AB752" s="55"/>
      <c r="AC752" s="55"/>
      <c r="AD752" s="55"/>
      <c r="AE752" s="55"/>
      <c r="AF752" s="77" t="s">
        <v>180</v>
      </c>
      <c r="AG752" s="4"/>
      <c r="AH752" s="4"/>
      <c r="AI752" s="4"/>
      <c r="AJ752" s="105"/>
      <c r="AK752" s="4"/>
      <c r="AL752" s="4"/>
    </row>
    <row r="753" customFormat="false" ht="15" hidden="false" customHeight="false" outlineLevel="0" collapsed="false">
      <c r="A753" s="77" t="s">
        <v>181</v>
      </c>
      <c r="B753" s="54" t="n">
        <f aca="false">SUM(D753:AE753)-K753</f>
        <v>1259</v>
      </c>
      <c r="C753" s="54" t="n">
        <f aca="false">B753-J753</f>
        <v>1052</v>
      </c>
      <c r="D753" s="55"/>
      <c r="E753" s="55"/>
      <c r="F753" s="55"/>
      <c r="G753" s="55"/>
      <c r="H753" s="55"/>
      <c r="I753" s="55" t="n">
        <v>3</v>
      </c>
      <c r="J753" s="58" t="n">
        <v>207</v>
      </c>
      <c r="K753" s="55"/>
      <c r="L753" s="55"/>
      <c r="M753" s="55"/>
      <c r="N753" s="55"/>
      <c r="O753" s="55" t="n">
        <v>22</v>
      </c>
      <c r="P753" s="55"/>
      <c r="Q753" s="55" t="n">
        <v>12</v>
      </c>
      <c r="R753" s="55"/>
      <c r="S753" s="55"/>
      <c r="T753" s="55"/>
      <c r="U753" s="55" t="n">
        <v>260</v>
      </c>
      <c r="V753" s="55"/>
      <c r="W753" s="55"/>
      <c r="X753" s="55" t="n">
        <v>200</v>
      </c>
      <c r="Y753" s="55" t="n">
        <v>160</v>
      </c>
      <c r="Z753" s="55" t="n">
        <v>183</v>
      </c>
      <c r="AA753" s="55"/>
      <c r="AB753" s="55" t="n">
        <v>212</v>
      </c>
      <c r="AC753" s="55"/>
      <c r="AD753" s="55"/>
      <c r="AE753" s="55"/>
      <c r="AF753" s="77" t="s">
        <v>181</v>
      </c>
      <c r="AG753" s="4"/>
      <c r="AH753" s="4"/>
      <c r="AI753" s="4"/>
      <c r="AJ753" s="105" t="n">
        <v>238</v>
      </c>
      <c r="AK753" s="4"/>
      <c r="AL753" s="4"/>
    </row>
    <row r="754" customFormat="false" ht="15" hidden="false" customHeight="false" outlineLevel="0" collapsed="false">
      <c r="A754" s="77" t="s">
        <v>182</v>
      </c>
      <c r="B754" s="54" t="n">
        <f aca="false">SUM(D754:AE754)-K754</f>
        <v>0</v>
      </c>
      <c r="C754" s="54" t="n">
        <f aca="false">B754-J754</f>
        <v>0</v>
      </c>
      <c r="D754" s="55"/>
      <c r="E754" s="55"/>
      <c r="F754" s="55"/>
      <c r="G754" s="55"/>
      <c r="H754" s="55"/>
      <c r="I754" s="55"/>
      <c r="J754" s="58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77" t="s">
        <v>182</v>
      </c>
      <c r="AG754" s="4"/>
      <c r="AH754" s="4"/>
      <c r="AI754" s="4"/>
      <c r="AJ754" s="105"/>
      <c r="AK754" s="4"/>
      <c r="AL754" s="4"/>
    </row>
    <row r="755" customFormat="false" ht="15" hidden="false" customHeight="false" outlineLevel="0" collapsed="false">
      <c r="A755" s="77" t="s">
        <v>183</v>
      </c>
      <c r="B755" s="54" t="n">
        <f aca="false">SUM(D755:AE755)-K755</f>
        <v>0</v>
      </c>
      <c r="C755" s="54" t="n">
        <f aca="false">B755-J755</f>
        <v>0</v>
      </c>
      <c r="D755" s="55"/>
      <c r="E755" s="55"/>
      <c r="F755" s="55"/>
      <c r="G755" s="55"/>
      <c r="H755" s="55"/>
      <c r="I755" s="55"/>
      <c r="J755" s="58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77" t="s">
        <v>183</v>
      </c>
      <c r="AG755" s="4"/>
      <c r="AH755" s="4"/>
      <c r="AI755" s="4"/>
      <c r="AJ755" s="105"/>
      <c r="AK755" s="4"/>
      <c r="AL755" s="4"/>
    </row>
    <row r="756" customFormat="false" ht="15" hidden="false" customHeight="false" outlineLevel="0" collapsed="false">
      <c r="A756" s="77" t="s">
        <v>184</v>
      </c>
      <c r="B756" s="54" t="n">
        <f aca="false">SUM(D756:AE756)-K756</f>
        <v>33</v>
      </c>
      <c r="C756" s="54" t="n">
        <f aca="false">B756-J756</f>
        <v>23</v>
      </c>
      <c r="D756" s="55"/>
      <c r="E756" s="55"/>
      <c r="F756" s="55"/>
      <c r="G756" s="55"/>
      <c r="H756" s="55"/>
      <c r="I756" s="55"/>
      <c r="J756" s="58" t="n">
        <v>10</v>
      </c>
      <c r="K756" s="55"/>
      <c r="L756" s="55"/>
      <c r="M756" s="55"/>
      <c r="N756" s="55"/>
      <c r="O756" s="55"/>
      <c r="P756" s="55"/>
      <c r="Q756" s="55" t="n">
        <v>4</v>
      </c>
      <c r="R756" s="55"/>
      <c r="S756" s="55"/>
      <c r="T756" s="55"/>
      <c r="U756" s="55" t="n">
        <v>1</v>
      </c>
      <c r="V756" s="55"/>
      <c r="W756" s="55"/>
      <c r="X756" s="55" t="n">
        <v>2</v>
      </c>
      <c r="Y756" s="55"/>
      <c r="Z756" s="55"/>
      <c r="AA756" s="55"/>
      <c r="AB756" s="55" t="n">
        <v>16</v>
      </c>
      <c r="AC756" s="55"/>
      <c r="AD756" s="55"/>
      <c r="AE756" s="55"/>
      <c r="AF756" s="77" t="s">
        <v>184</v>
      </c>
      <c r="AG756" s="4"/>
      <c r="AH756" s="4"/>
      <c r="AI756" s="4"/>
      <c r="AJ756" s="105" t="n">
        <v>28</v>
      </c>
      <c r="AK756" s="4"/>
      <c r="AL756" s="4"/>
    </row>
    <row r="757" customFormat="false" ht="15" hidden="false" customHeight="false" outlineLevel="0" collapsed="false">
      <c r="A757" s="77" t="s">
        <v>185</v>
      </c>
      <c r="B757" s="54" t="n">
        <f aca="false">SUM(D757:AE757)-K757</f>
        <v>4</v>
      </c>
      <c r="C757" s="54" t="n">
        <f aca="false">B757-J757</f>
        <v>4</v>
      </c>
      <c r="D757" s="55"/>
      <c r="E757" s="55"/>
      <c r="F757" s="55"/>
      <c r="G757" s="55"/>
      <c r="H757" s="55"/>
      <c r="I757" s="55"/>
      <c r="J757" s="58"/>
      <c r="K757" s="55"/>
      <c r="L757" s="55"/>
      <c r="M757" s="55"/>
      <c r="N757" s="55"/>
      <c r="O757" s="55" t="n">
        <v>1</v>
      </c>
      <c r="P757" s="55"/>
      <c r="Q757" s="55"/>
      <c r="R757" s="55"/>
      <c r="S757" s="55"/>
      <c r="T757" s="55"/>
      <c r="U757" s="55"/>
      <c r="V757" s="55"/>
      <c r="W757" s="55"/>
      <c r="X757" s="55"/>
      <c r="Y757" s="55" t="n">
        <v>2</v>
      </c>
      <c r="Z757" s="55"/>
      <c r="AA757" s="55"/>
      <c r="AB757" s="55" t="n">
        <v>1</v>
      </c>
      <c r="AC757" s="55"/>
      <c r="AD757" s="55"/>
      <c r="AE757" s="55"/>
      <c r="AF757" s="77" t="s">
        <v>185</v>
      </c>
      <c r="AG757" s="4"/>
      <c r="AH757" s="4"/>
      <c r="AI757" s="4"/>
      <c r="AJ757" s="105"/>
      <c r="AK757" s="4"/>
      <c r="AL757" s="4"/>
    </row>
    <row r="758" customFormat="false" ht="15" hidden="false" customHeight="false" outlineLevel="0" collapsed="false">
      <c r="A758" s="77" t="s">
        <v>186</v>
      </c>
      <c r="B758" s="54" t="n">
        <f aca="false">SUM(D758:AE758)-K758</f>
        <v>191</v>
      </c>
      <c r="C758" s="54" t="n">
        <f aca="false">B758-J758</f>
        <v>103</v>
      </c>
      <c r="D758" s="55"/>
      <c r="E758" s="55"/>
      <c r="F758" s="55"/>
      <c r="G758" s="55"/>
      <c r="H758" s="55"/>
      <c r="I758" s="55"/>
      <c r="J758" s="58" t="n">
        <v>88</v>
      </c>
      <c r="K758" s="55"/>
      <c r="L758" s="55"/>
      <c r="M758" s="55"/>
      <c r="N758" s="55"/>
      <c r="O758" s="55" t="n">
        <v>11</v>
      </c>
      <c r="P758" s="55"/>
      <c r="Q758" s="55" t="n">
        <v>6</v>
      </c>
      <c r="R758" s="55"/>
      <c r="S758" s="55"/>
      <c r="T758" s="55"/>
      <c r="U758" s="55" t="n">
        <v>52</v>
      </c>
      <c r="V758" s="55"/>
      <c r="W758" s="55"/>
      <c r="X758" s="55"/>
      <c r="Y758" s="55" t="n">
        <v>30</v>
      </c>
      <c r="Z758" s="55" t="n">
        <v>2</v>
      </c>
      <c r="AA758" s="55"/>
      <c r="AB758" s="55" t="n">
        <v>2</v>
      </c>
      <c r="AC758" s="55"/>
      <c r="AD758" s="55"/>
      <c r="AE758" s="55"/>
      <c r="AF758" s="77" t="s">
        <v>186</v>
      </c>
      <c r="AG758" s="4"/>
      <c r="AH758" s="4"/>
      <c r="AI758" s="4"/>
      <c r="AJ758" s="105"/>
      <c r="AK758" s="4"/>
      <c r="AL758" s="4"/>
    </row>
    <row r="759" customFormat="false" ht="15" hidden="false" customHeight="false" outlineLevel="0" collapsed="false">
      <c r="A759" s="77" t="s">
        <v>187</v>
      </c>
      <c r="B759" s="54" t="n">
        <f aca="false">SUM(D759:AE759)-K759</f>
        <v>0</v>
      </c>
      <c r="C759" s="54" t="n">
        <f aca="false">B759-J759</f>
        <v>0</v>
      </c>
      <c r="D759" s="55"/>
      <c r="E759" s="55"/>
      <c r="F759" s="55"/>
      <c r="G759" s="55"/>
      <c r="H759" s="55"/>
      <c r="I759" s="55"/>
      <c r="J759" s="58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77" t="s">
        <v>187</v>
      </c>
      <c r="AG759" s="4"/>
      <c r="AH759" s="4"/>
      <c r="AI759" s="4"/>
      <c r="AJ759" s="105"/>
      <c r="AK759" s="4"/>
      <c r="AL759" s="4"/>
    </row>
    <row r="760" customFormat="false" ht="15" hidden="false" customHeight="false" outlineLevel="0" collapsed="false">
      <c r="A760" s="77" t="s">
        <v>188</v>
      </c>
      <c r="B760" s="54" t="n">
        <f aca="false">SUM(D760:AE760)-K760</f>
        <v>33</v>
      </c>
      <c r="C760" s="54" t="n">
        <f aca="false">B760-J760</f>
        <v>29</v>
      </c>
      <c r="D760" s="55"/>
      <c r="E760" s="55"/>
      <c r="F760" s="55"/>
      <c r="G760" s="55"/>
      <c r="H760" s="55"/>
      <c r="I760" s="55"/>
      <c r="J760" s="58" t="n">
        <v>4</v>
      </c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 t="n">
        <v>23</v>
      </c>
      <c r="Y760" s="55"/>
      <c r="Z760" s="55"/>
      <c r="AA760" s="55"/>
      <c r="AB760" s="55" t="n">
        <v>6</v>
      </c>
      <c r="AC760" s="55"/>
      <c r="AD760" s="55"/>
      <c r="AE760" s="55"/>
      <c r="AF760" s="77" t="s">
        <v>188</v>
      </c>
      <c r="AG760" s="4"/>
      <c r="AH760" s="4"/>
      <c r="AI760" s="4"/>
      <c r="AJ760" s="105"/>
      <c r="AK760" s="4"/>
      <c r="AL760" s="4"/>
    </row>
    <row r="761" customFormat="false" ht="15" hidden="false" customHeight="false" outlineLevel="0" collapsed="false">
      <c r="A761" s="77" t="s">
        <v>189</v>
      </c>
      <c r="B761" s="54" t="n">
        <f aca="false">SUM(D761:AE761)-K761</f>
        <v>1</v>
      </c>
      <c r="C761" s="54" t="n">
        <f aca="false">B761-J761</f>
        <v>0</v>
      </c>
      <c r="D761" s="55"/>
      <c r="E761" s="55"/>
      <c r="F761" s="55"/>
      <c r="G761" s="55"/>
      <c r="H761" s="55"/>
      <c r="I761" s="55"/>
      <c r="J761" s="58" t="n">
        <v>1</v>
      </c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77" t="s">
        <v>189</v>
      </c>
      <c r="AG761" s="4"/>
      <c r="AH761" s="4"/>
      <c r="AI761" s="4"/>
      <c r="AJ761" s="105"/>
      <c r="AK761" s="4"/>
      <c r="AL761" s="4"/>
    </row>
    <row r="762" customFormat="false" ht="15" hidden="false" customHeight="false" outlineLevel="0" collapsed="false">
      <c r="A762" s="77" t="s">
        <v>190</v>
      </c>
      <c r="B762" s="54" t="n">
        <f aca="false">SUM(D762:AE762)-K762</f>
        <v>52</v>
      </c>
      <c r="C762" s="54" t="n">
        <f aca="false">B762-J762</f>
        <v>0</v>
      </c>
      <c r="D762" s="55"/>
      <c r="E762" s="55"/>
      <c r="F762" s="55"/>
      <c r="G762" s="55"/>
      <c r="H762" s="55"/>
      <c r="I762" s="55"/>
      <c r="J762" s="58" t="n">
        <v>52</v>
      </c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77" t="s">
        <v>190</v>
      </c>
      <c r="AG762" s="4"/>
      <c r="AH762" s="4"/>
      <c r="AI762" s="4"/>
      <c r="AJ762" s="105"/>
      <c r="AK762" s="4"/>
      <c r="AL762" s="4"/>
    </row>
    <row r="763" customFormat="false" ht="15.75" hidden="false" customHeight="false" outlineLevel="0" collapsed="false">
      <c r="A763" s="75" t="s">
        <v>191</v>
      </c>
      <c r="B763" s="72" t="n">
        <f aca="false">SUM(D763:AE763)-K763</f>
        <v>0</v>
      </c>
      <c r="C763" s="72" t="n">
        <f aca="false">B763-J763</f>
        <v>0</v>
      </c>
      <c r="D763" s="63"/>
      <c r="E763" s="63"/>
      <c r="F763" s="63"/>
      <c r="G763" s="63"/>
      <c r="H763" s="63"/>
      <c r="I763" s="63"/>
      <c r="J763" s="65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75" t="s">
        <v>191</v>
      </c>
      <c r="AG763" s="4"/>
      <c r="AH763" s="4"/>
      <c r="AI763" s="4"/>
      <c r="AJ763" s="106"/>
      <c r="AK763" s="4"/>
      <c r="AL763" s="4"/>
    </row>
    <row r="764" customFormat="false" ht="15.75" hidden="false" customHeight="false" outlineLevel="0" collapsed="false">
      <c r="A764" s="97" t="s">
        <v>192</v>
      </c>
      <c r="B764" s="67" t="n">
        <f aca="false">SUM(D764:AE764)-K764</f>
        <v>755</v>
      </c>
      <c r="C764" s="67" t="n">
        <f aca="false">B764-J764</f>
        <v>525</v>
      </c>
      <c r="D764" s="68" t="n">
        <f aca="false">SUM(D655:D695)</f>
        <v>0</v>
      </c>
      <c r="E764" s="68" t="n">
        <f aca="false">SUM(E655:E695)</f>
        <v>0</v>
      </c>
      <c r="F764" s="68" t="n">
        <f aca="false">SUM(F655:F695)</f>
        <v>0</v>
      </c>
      <c r="G764" s="68" t="n">
        <f aca="false">SUM(G655:G695)</f>
        <v>0</v>
      </c>
      <c r="H764" s="68" t="n">
        <f aca="false">SUM(H655:H695)</f>
        <v>0</v>
      </c>
      <c r="I764" s="68" t="n">
        <f aca="false">SUM(I655:I695)</f>
        <v>45</v>
      </c>
      <c r="J764" s="70" t="n">
        <f aca="false">SUM(J655:J695)</f>
        <v>230</v>
      </c>
      <c r="K764" s="68" t="n">
        <f aca="false">SUM(K655:K695)</f>
        <v>0</v>
      </c>
      <c r="L764" s="68" t="n">
        <f aca="false">SUM(L655:L695)</f>
        <v>0</v>
      </c>
      <c r="M764" s="68" t="n">
        <f aca="false">SUM(M655:M695)</f>
        <v>0</v>
      </c>
      <c r="N764" s="68" t="n">
        <f aca="false">SUM(N655:N695)</f>
        <v>0</v>
      </c>
      <c r="O764" s="68" t="n">
        <f aca="false">SUM(O655:O695)</f>
        <v>61</v>
      </c>
      <c r="P764" s="68" t="n">
        <f aca="false">SUM(P655:P695)</f>
        <v>0</v>
      </c>
      <c r="Q764" s="68" t="n">
        <f aca="false">SUM(Q655:Q695)</f>
        <v>307</v>
      </c>
      <c r="R764" s="68" t="n">
        <f aca="false">SUM(R655:R695)</f>
        <v>0</v>
      </c>
      <c r="S764" s="68" t="n">
        <f aca="false">SUM(S655:S695)</f>
        <v>0</v>
      </c>
      <c r="T764" s="68" t="n">
        <f aca="false">SUM(T655:T695)</f>
        <v>0</v>
      </c>
      <c r="U764" s="68" t="n">
        <f aca="false">SUM(U655:U695)</f>
        <v>7</v>
      </c>
      <c r="V764" s="68" t="n">
        <f aca="false">SUM(V655:V695)</f>
        <v>0</v>
      </c>
      <c r="W764" s="68" t="n">
        <f aca="false">SUM(W655:W695)</f>
        <v>0</v>
      </c>
      <c r="X764" s="68" t="n">
        <f aca="false">SUM(X655:X695)</f>
        <v>62</v>
      </c>
      <c r="Y764" s="68" t="n">
        <f aca="false">SUM(Y655:Y695)</f>
        <v>9</v>
      </c>
      <c r="Z764" s="68" t="n">
        <f aca="false">SUM(Z655:Z695)</f>
        <v>28</v>
      </c>
      <c r="AA764" s="68" t="n">
        <f aca="false">SUM(AA655:AA695)</f>
        <v>0</v>
      </c>
      <c r="AB764" s="68" t="n">
        <f aca="false">SUM(AB655:AB695)</f>
        <v>6</v>
      </c>
      <c r="AC764" s="68" t="n">
        <f aca="false">SUM(AC655:AC695)</f>
        <v>0</v>
      </c>
      <c r="AD764" s="68" t="n">
        <f aca="false">SUM(AD655:AD695)</f>
        <v>0</v>
      </c>
      <c r="AE764" s="68" t="n">
        <f aca="false">SUM(AE655:AE695)</f>
        <v>0</v>
      </c>
      <c r="AF764" s="86"/>
      <c r="AG764" s="4"/>
      <c r="AH764" s="4"/>
      <c r="AI764" s="4"/>
      <c r="AJ764" s="105"/>
      <c r="AK764" s="4"/>
      <c r="AL764" s="4"/>
    </row>
    <row r="765" customFormat="false" ht="15" hidden="false" customHeight="false" outlineLevel="0" collapsed="false">
      <c r="A765" s="26" t="s">
        <v>193</v>
      </c>
      <c r="B765" s="54" t="n">
        <f aca="false">SUM(D765:AE765)-K765</f>
        <v>533</v>
      </c>
      <c r="C765" s="54" t="n">
        <f aca="false">B765-J765</f>
        <v>309</v>
      </c>
      <c r="D765" s="55" t="n">
        <f aca="false">SUM(D705:D733)</f>
        <v>0</v>
      </c>
      <c r="E765" s="55" t="n">
        <f aca="false">SUM(E705:E733)</f>
        <v>0</v>
      </c>
      <c r="F765" s="55" t="n">
        <f aca="false">SUM(F705:F733)</f>
        <v>0</v>
      </c>
      <c r="G765" s="55" t="n">
        <f aca="false">SUM(G705:G733)</f>
        <v>0</v>
      </c>
      <c r="H765" s="55" t="n">
        <f aca="false">SUM(H705:H733)</f>
        <v>0</v>
      </c>
      <c r="I765" s="55" t="n">
        <f aca="false">SUM(I705:I733)</f>
        <v>3</v>
      </c>
      <c r="J765" s="58" t="n">
        <f aca="false">SUM(J705:J733)</f>
        <v>224</v>
      </c>
      <c r="K765" s="55" t="n">
        <f aca="false">SUM(K705:K733)</f>
        <v>0</v>
      </c>
      <c r="L765" s="55" t="n">
        <f aca="false">SUM(L705:L733)</f>
        <v>0</v>
      </c>
      <c r="M765" s="55" t="n">
        <f aca="false">SUM(M705:M733)</f>
        <v>0</v>
      </c>
      <c r="N765" s="55" t="n">
        <f aca="false">SUM(N705:N733)</f>
        <v>0</v>
      </c>
      <c r="O765" s="55" t="n">
        <f aca="false">SUM(O705:O733)</f>
        <v>114</v>
      </c>
      <c r="P765" s="55" t="n">
        <f aca="false">SUM(P705:P733)</f>
        <v>0</v>
      </c>
      <c r="Q765" s="55" t="n">
        <f aca="false">SUM(Q705:Q733)</f>
        <v>108</v>
      </c>
      <c r="R765" s="55" t="n">
        <f aca="false">SUM(R705:R733)</f>
        <v>0</v>
      </c>
      <c r="S765" s="55" t="n">
        <f aca="false">SUM(S705:S733)</f>
        <v>0</v>
      </c>
      <c r="T765" s="55" t="n">
        <f aca="false">SUM(T705:T733)</f>
        <v>0</v>
      </c>
      <c r="U765" s="55" t="n">
        <f aca="false">SUM(U705:U733)</f>
        <v>31</v>
      </c>
      <c r="V765" s="55" t="n">
        <f aca="false">SUM(V705:V733)</f>
        <v>0</v>
      </c>
      <c r="W765" s="55" t="n">
        <f aca="false">SUM(W705:W733)</f>
        <v>0</v>
      </c>
      <c r="X765" s="55" t="n">
        <f aca="false">SUM(X705:X733)</f>
        <v>33</v>
      </c>
      <c r="Y765" s="55" t="n">
        <f aca="false">SUM(Y705:Y733)</f>
        <v>0</v>
      </c>
      <c r="Z765" s="55" t="n">
        <f aca="false">SUM(Z705:Z733)</f>
        <v>7</v>
      </c>
      <c r="AA765" s="55" t="n">
        <f aca="false">SUM(AA705:AA733)</f>
        <v>0</v>
      </c>
      <c r="AB765" s="55" t="n">
        <f aca="false">SUM(AB705:AB733)</f>
        <v>13</v>
      </c>
      <c r="AC765" s="68" t="n">
        <f aca="false">SUM(AC705:AC733)</f>
        <v>0</v>
      </c>
      <c r="AD765" s="55" t="n">
        <f aca="false">SUM(AD705:AD733)</f>
        <v>0</v>
      </c>
      <c r="AE765" s="55" t="n">
        <f aca="false">SUM(AE705:AE733)</f>
        <v>0</v>
      </c>
      <c r="AF765" s="2"/>
      <c r="AG765" s="4"/>
      <c r="AH765" s="4"/>
      <c r="AI765" s="4"/>
      <c r="AJ765" s="105"/>
      <c r="AK765" s="4"/>
      <c r="AL765" s="4"/>
    </row>
    <row r="766" customFormat="false" ht="15" hidden="false" customHeight="false" outlineLevel="0" collapsed="false">
      <c r="A766" s="26" t="s">
        <v>194</v>
      </c>
      <c r="B766" s="54" t="n">
        <f aca="false">SUM(D766:AE766)-K766</f>
        <v>2267</v>
      </c>
      <c r="C766" s="54" t="n">
        <f aca="false">B766-J766</f>
        <v>1736</v>
      </c>
      <c r="D766" s="55" t="n">
        <f aca="false">SUM(D748:D763)</f>
        <v>0</v>
      </c>
      <c r="E766" s="55" t="n">
        <f aca="false">SUM(E748:E763)</f>
        <v>0</v>
      </c>
      <c r="F766" s="55" t="n">
        <f aca="false">SUM(F748:F763)</f>
        <v>0</v>
      </c>
      <c r="G766" s="55" t="n">
        <f aca="false">SUM(G748:G763)</f>
        <v>0</v>
      </c>
      <c r="H766" s="55" t="n">
        <f aca="false">SUM(H748:H763)</f>
        <v>0</v>
      </c>
      <c r="I766" s="55" t="n">
        <f aca="false">SUM(I748:I763)</f>
        <v>3</v>
      </c>
      <c r="J766" s="58" t="n">
        <f aca="false">SUM(J748:J763)</f>
        <v>531</v>
      </c>
      <c r="K766" s="55" t="n">
        <f aca="false">SUM(K748:K763)</f>
        <v>0</v>
      </c>
      <c r="L766" s="55" t="n">
        <f aca="false">SUM(L748:L763)</f>
        <v>0</v>
      </c>
      <c r="M766" s="55" t="n">
        <f aca="false">SUM(M748:M763)</f>
        <v>0</v>
      </c>
      <c r="N766" s="55" t="n">
        <f aca="false">SUM(N748:N763)</f>
        <v>0</v>
      </c>
      <c r="O766" s="55" t="n">
        <f aca="false">SUM(O748:O763)</f>
        <v>37</v>
      </c>
      <c r="P766" s="55" t="n">
        <f aca="false">SUM(P748:P763)</f>
        <v>0</v>
      </c>
      <c r="Q766" s="55" t="n">
        <f aca="false">SUM(Q748:Q763)</f>
        <v>171</v>
      </c>
      <c r="R766" s="55" t="n">
        <f aca="false">SUM(R748:R763)</f>
        <v>0</v>
      </c>
      <c r="S766" s="55" t="n">
        <f aca="false">SUM(S748:S763)</f>
        <v>0</v>
      </c>
      <c r="T766" s="55" t="n">
        <f aca="false">SUM(T748:T763)</f>
        <v>0</v>
      </c>
      <c r="U766" s="55" t="n">
        <f aca="false">SUM(U748:U763)</f>
        <v>494</v>
      </c>
      <c r="V766" s="55" t="n">
        <f aca="false">SUM(V748:V763)</f>
        <v>0</v>
      </c>
      <c r="W766" s="55" t="n">
        <f aca="false">SUM(W748:W763)</f>
        <v>0</v>
      </c>
      <c r="X766" s="55" t="n">
        <f aca="false">SUM(X748:X763)</f>
        <v>398</v>
      </c>
      <c r="Y766" s="55" t="n">
        <f aca="false">SUM(Y748:Y763)</f>
        <v>198</v>
      </c>
      <c r="Z766" s="55" t="n">
        <f aca="false">SUM(Z748:Z763)</f>
        <v>189</v>
      </c>
      <c r="AA766" s="55" t="n">
        <f aca="false">SUM(AA748:AA763)</f>
        <v>0</v>
      </c>
      <c r="AB766" s="55" t="n">
        <f aca="false">SUM(AB748:AB763)</f>
        <v>246</v>
      </c>
      <c r="AC766" s="55" t="n">
        <f aca="false">SUM(AC748:AC763)</f>
        <v>0</v>
      </c>
      <c r="AD766" s="55" t="n">
        <f aca="false">SUM(AD748:AD763)</f>
        <v>0</v>
      </c>
      <c r="AE766" s="55" t="n">
        <f aca="false">SUM(AE748:AE763)</f>
        <v>0</v>
      </c>
      <c r="AF766" s="2"/>
      <c r="AG766" s="4"/>
      <c r="AH766" s="4"/>
      <c r="AI766" s="4"/>
      <c r="AJ766" s="105"/>
      <c r="AK766" s="4"/>
      <c r="AL766" s="4"/>
    </row>
    <row r="767" customFormat="false" ht="15" hidden="false" customHeight="false" outlineLevel="0" collapsed="false">
      <c r="A767" s="26" t="s">
        <v>195</v>
      </c>
      <c r="B767" s="54" t="n">
        <f aca="false">SUM(D767:AE767)-K767</f>
        <v>60</v>
      </c>
      <c r="C767" s="54" t="n">
        <f aca="false">B767-J767</f>
        <v>44</v>
      </c>
      <c r="D767" s="55" t="n">
        <f aca="false">SUM(D696:D703,D735:D746)</f>
        <v>0</v>
      </c>
      <c r="E767" s="55" t="n">
        <f aca="false">SUM(E696:E703,E735:E746)</f>
        <v>0</v>
      </c>
      <c r="F767" s="55" t="n">
        <f aca="false">SUM(F696:F703,F735:F746)</f>
        <v>0</v>
      </c>
      <c r="G767" s="55" t="n">
        <f aca="false">SUM(G696:G703,G735:G746)</f>
        <v>0</v>
      </c>
      <c r="H767" s="55" t="n">
        <f aca="false">SUM(H696:H703,H735:H746)</f>
        <v>0</v>
      </c>
      <c r="I767" s="55" t="n">
        <f aca="false">SUM(I696:I703,I735:I746)</f>
        <v>5</v>
      </c>
      <c r="J767" s="58" t="n">
        <f aca="false">SUM(J696:J703,J735:J746)</f>
        <v>16</v>
      </c>
      <c r="K767" s="55" t="n">
        <f aca="false">SUM(K696:K703,K735:K746)</f>
        <v>0</v>
      </c>
      <c r="L767" s="55" t="n">
        <f aca="false">SUM(L696:L703,L735:L746)</f>
        <v>0</v>
      </c>
      <c r="M767" s="55" t="n">
        <f aca="false">SUM(M696:M703,M735:M746)</f>
        <v>0</v>
      </c>
      <c r="N767" s="55" t="n">
        <f aca="false">SUM(N696:N703,N735:N746)</f>
        <v>0</v>
      </c>
      <c r="O767" s="55" t="n">
        <f aca="false">SUM(O696:O703,O735:O746)</f>
        <v>1</v>
      </c>
      <c r="P767" s="55" t="n">
        <f aca="false">SUM(P696:P703,P735:P746)</f>
        <v>0</v>
      </c>
      <c r="Q767" s="55" t="n">
        <f aca="false">SUM(Q696:Q703,Q735:Q746)</f>
        <v>20</v>
      </c>
      <c r="R767" s="55" t="n">
        <f aca="false">SUM(R696:R703,R735:R746)</f>
        <v>0</v>
      </c>
      <c r="S767" s="55" t="n">
        <f aca="false">SUM(S696:S703,S735:S746)</f>
        <v>0</v>
      </c>
      <c r="T767" s="55" t="n">
        <f aca="false">SUM(T696:T703,T735:T746)</f>
        <v>0</v>
      </c>
      <c r="U767" s="55" t="n">
        <f aca="false">SUM(U696:U703,U735:U746)</f>
        <v>0</v>
      </c>
      <c r="V767" s="55" t="n">
        <f aca="false">SUM(V696:V703,V735:V746)</f>
        <v>0</v>
      </c>
      <c r="W767" s="55" t="n">
        <f aca="false">SUM(W696:W703,W735:W746)</f>
        <v>0</v>
      </c>
      <c r="X767" s="55" t="n">
        <f aca="false">SUM(X696:X703,X735:X746)</f>
        <v>3</v>
      </c>
      <c r="Y767" s="55" t="n">
        <f aca="false">SUM(Y696:Y703,Y735:Y746)</f>
        <v>1</v>
      </c>
      <c r="Z767" s="55" t="n">
        <f aca="false">SUM(Z696:Z703,Z735:Z746)</f>
        <v>7</v>
      </c>
      <c r="AA767" s="55" t="n">
        <f aca="false">SUM(AA696:AA703,AA735:AA746)</f>
        <v>0</v>
      </c>
      <c r="AB767" s="55" t="n">
        <f aca="false">SUM(AB696:AB703,AB735:AB746)</f>
        <v>7</v>
      </c>
      <c r="AC767" s="55" t="n">
        <f aca="false">SUM(AC696:AC703,AC735:AC746)</f>
        <v>0</v>
      </c>
      <c r="AD767" s="55" t="n">
        <f aca="false">SUM(AD696:AD703,AD735:AD746)</f>
        <v>0</v>
      </c>
      <c r="AE767" s="55" t="n">
        <f aca="false">SUM(AE696:AE703,AE735:AE746)</f>
        <v>0</v>
      </c>
      <c r="AF767" s="2"/>
      <c r="AG767" s="4"/>
      <c r="AH767" s="4"/>
      <c r="AI767" s="4"/>
      <c r="AJ767" s="105"/>
      <c r="AK767" s="4"/>
      <c r="AL767" s="4"/>
    </row>
    <row r="768" customFormat="false" ht="15" hidden="false" customHeight="fals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13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4"/>
      <c r="AH768" s="4"/>
      <c r="AI768" s="4"/>
      <c r="AJ768" s="105"/>
      <c r="AK768" s="4"/>
      <c r="AL768" s="4"/>
    </row>
    <row r="769" customFormat="false" ht="15" hidden="false" customHeight="false" outlineLevel="0" collapsed="false">
      <c r="A769" s="88" t="s">
        <v>196</v>
      </c>
      <c r="B769" s="85"/>
      <c r="C769" s="85"/>
      <c r="D769" s="85"/>
      <c r="E769" s="85"/>
      <c r="F769" s="85"/>
      <c r="G769" s="85"/>
      <c r="H769" s="85"/>
      <c r="I769" s="85"/>
      <c r="J769" s="16"/>
      <c r="K769" s="85"/>
      <c r="L769" s="85"/>
      <c r="M769" s="85"/>
      <c r="N769" s="85"/>
      <c r="O769" s="90"/>
      <c r="P769" s="85"/>
      <c r="Q769" s="85"/>
      <c r="R769" s="85"/>
      <c r="S769" s="85"/>
      <c r="T769" s="85"/>
      <c r="U769" s="90"/>
      <c r="V769" s="85"/>
      <c r="W769" s="85"/>
      <c r="X769" s="85"/>
      <c r="Y769" s="85"/>
      <c r="Z769" s="85"/>
      <c r="AA769" s="85"/>
      <c r="AB769" s="90"/>
      <c r="AC769" s="90"/>
      <c r="AD769" s="90"/>
      <c r="AE769" s="90"/>
      <c r="AF769" s="2"/>
      <c r="AG769" s="4"/>
      <c r="AH769" s="4"/>
      <c r="AI769" s="4"/>
      <c r="AJ769" s="105"/>
      <c r="AK769" s="4"/>
      <c r="AL769" s="4"/>
    </row>
    <row r="770" customFormat="false" ht="15" hidden="false" customHeight="false" outlineLevel="0" collapsed="false">
      <c r="A770" s="85"/>
      <c r="B770" s="85"/>
      <c r="C770" s="85"/>
      <c r="D770" s="85"/>
      <c r="E770" s="85"/>
      <c r="F770" s="85"/>
      <c r="G770" s="85"/>
      <c r="H770" s="85"/>
      <c r="I770" s="85"/>
      <c r="J770" s="16"/>
      <c r="K770" s="85"/>
      <c r="L770" s="85"/>
      <c r="M770" s="85"/>
      <c r="N770" s="85"/>
      <c r="O770" s="90"/>
      <c r="P770" s="85"/>
      <c r="Q770" s="85"/>
      <c r="R770" s="85"/>
      <c r="S770" s="85"/>
      <c r="T770" s="85"/>
      <c r="U770" s="90"/>
      <c r="V770" s="85"/>
      <c r="W770" s="85"/>
      <c r="X770" s="85"/>
      <c r="Y770" s="85"/>
      <c r="Z770" s="85"/>
      <c r="AA770" s="85"/>
      <c r="AB770" s="90"/>
      <c r="AC770" s="90"/>
      <c r="AD770" s="90"/>
      <c r="AE770" s="90"/>
      <c r="AF770" s="2"/>
      <c r="AG770" s="4"/>
      <c r="AH770" s="4"/>
      <c r="AI770" s="4"/>
      <c r="AJ770" s="105"/>
      <c r="AK770" s="4"/>
      <c r="AL770" s="4"/>
    </row>
    <row r="771" customFormat="false" ht="15" hidden="false" customHeight="false" outlineLevel="0" collapsed="false">
      <c r="A771" s="85" t="s">
        <v>205</v>
      </c>
      <c r="B771" s="85"/>
      <c r="C771" s="85"/>
      <c r="D771" s="85"/>
      <c r="E771" s="85"/>
      <c r="F771" s="85"/>
      <c r="G771" s="85"/>
      <c r="H771" s="85"/>
      <c r="I771" s="85"/>
      <c r="J771" s="16"/>
      <c r="K771" s="85"/>
      <c r="L771" s="85"/>
      <c r="M771" s="85"/>
      <c r="N771" s="85"/>
      <c r="O771" s="90" t="n">
        <v>1</v>
      </c>
      <c r="P771" s="85"/>
      <c r="Q771" s="85"/>
      <c r="R771" s="85"/>
      <c r="S771" s="85"/>
      <c r="T771" s="85"/>
      <c r="U771" s="90" t="n">
        <v>81</v>
      </c>
      <c r="V771" s="85"/>
      <c r="W771" s="85"/>
      <c r="X771" s="85"/>
      <c r="Y771" s="85"/>
      <c r="Z771" s="85"/>
      <c r="AA771" s="85"/>
      <c r="AB771" s="90" t="n">
        <v>1</v>
      </c>
      <c r="AC771" s="90"/>
      <c r="AD771" s="90"/>
      <c r="AE771" s="90"/>
      <c r="AF771" s="2"/>
      <c r="AG771" s="4"/>
      <c r="AH771" s="4"/>
      <c r="AI771" s="4"/>
      <c r="AJ771" s="105"/>
      <c r="AK771" s="4"/>
      <c r="AL771" s="4"/>
    </row>
    <row r="772" customFormat="false" ht="15" hidden="false" customHeight="false" outlineLevel="0" collapsed="false">
      <c r="A772" s="89" t="s">
        <v>208</v>
      </c>
      <c r="B772" s="85"/>
      <c r="C772" s="85"/>
      <c r="D772" s="85"/>
      <c r="E772" s="85"/>
      <c r="F772" s="85"/>
      <c r="G772" s="85"/>
      <c r="H772" s="85"/>
      <c r="I772" s="85"/>
      <c r="J772" s="16"/>
      <c r="K772" s="85"/>
      <c r="L772" s="85"/>
      <c r="M772" s="85"/>
      <c r="N772" s="85"/>
      <c r="O772" s="90"/>
      <c r="P772" s="85"/>
      <c r="Q772" s="90" t="n">
        <v>12</v>
      </c>
      <c r="R772" s="85"/>
      <c r="S772" s="85"/>
      <c r="T772" s="85"/>
      <c r="U772" s="90" t="n">
        <v>2</v>
      </c>
      <c r="V772" s="85"/>
      <c r="W772" s="85"/>
      <c r="X772" s="85"/>
      <c r="Y772" s="90" t="n">
        <v>2</v>
      </c>
      <c r="Z772" s="85"/>
      <c r="AA772" s="85"/>
      <c r="AB772" s="90"/>
      <c r="AC772" s="90"/>
      <c r="AD772" s="90"/>
      <c r="AE772" s="90"/>
      <c r="AF772" s="2"/>
      <c r="AG772" s="4"/>
      <c r="AH772" s="4"/>
      <c r="AI772" s="4"/>
      <c r="AJ772" s="105"/>
      <c r="AK772" s="4"/>
      <c r="AL772" s="4"/>
    </row>
    <row r="773" customFormat="false" ht="15" hidden="false" customHeight="false" outlineLevel="0" collapsed="false">
      <c r="A773" s="89" t="s">
        <v>216</v>
      </c>
      <c r="B773" s="85"/>
      <c r="C773" s="85"/>
      <c r="D773" s="85"/>
      <c r="E773" s="85"/>
      <c r="F773" s="85"/>
      <c r="G773" s="85"/>
      <c r="H773" s="85"/>
      <c r="I773" s="85"/>
      <c r="J773" s="16"/>
      <c r="K773" s="85"/>
      <c r="L773" s="85"/>
      <c r="M773" s="85"/>
      <c r="N773" s="85"/>
      <c r="O773" s="90"/>
      <c r="P773" s="85"/>
      <c r="Q773" s="85"/>
      <c r="R773" s="85"/>
      <c r="S773" s="85"/>
      <c r="T773" s="85"/>
      <c r="U773" s="90"/>
      <c r="V773" s="85"/>
      <c r="W773" s="85"/>
      <c r="X773" s="85"/>
      <c r="Y773" s="90"/>
      <c r="Z773" s="85"/>
      <c r="AA773" s="85"/>
      <c r="AB773" s="90"/>
      <c r="AC773" s="90"/>
      <c r="AD773" s="90"/>
      <c r="AE773" s="90"/>
      <c r="AF773" s="2"/>
      <c r="AG773" s="4"/>
      <c r="AH773" s="4"/>
      <c r="AI773" s="4"/>
      <c r="AJ773" s="108" t="n">
        <v>1</v>
      </c>
      <c r="AK773" s="4"/>
      <c r="AL773" s="4"/>
    </row>
    <row r="774" customFormat="false" ht="15" hidden="false" customHeight="false" outlineLevel="0" collapsed="false">
      <c r="A774" s="89" t="s">
        <v>217</v>
      </c>
      <c r="B774" s="85"/>
      <c r="C774" s="85"/>
      <c r="D774" s="85"/>
      <c r="E774" s="85"/>
      <c r="F774" s="85"/>
      <c r="G774" s="85"/>
      <c r="H774" s="85"/>
      <c r="I774" s="85"/>
      <c r="J774" s="16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90" t="n">
        <v>1</v>
      </c>
      <c r="V774" s="85"/>
      <c r="W774" s="85"/>
      <c r="X774" s="85"/>
      <c r="Y774" s="90"/>
      <c r="Z774" s="85"/>
      <c r="AA774" s="85"/>
      <c r="AB774" s="85"/>
      <c r="AC774" s="85"/>
      <c r="AD774" s="85"/>
      <c r="AE774" s="85"/>
      <c r="AF774" s="2"/>
      <c r="AG774" s="4"/>
      <c r="AH774" s="4"/>
      <c r="AI774" s="4"/>
      <c r="AJ774" s="87"/>
      <c r="AK774" s="4"/>
      <c r="AL774" s="4"/>
    </row>
    <row r="775" customFormat="false" ht="15.75" hidden="false" customHeight="false" outlineLevel="0" collapsed="false">
      <c r="A775" s="131" t="s">
        <v>197</v>
      </c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32"/>
      <c r="V775" s="119"/>
      <c r="W775" s="119"/>
      <c r="X775" s="119"/>
      <c r="Y775" s="133" t="n">
        <v>1</v>
      </c>
      <c r="Z775" s="133" t="n">
        <v>18</v>
      </c>
      <c r="AA775" s="119"/>
      <c r="AB775" s="119"/>
      <c r="AC775" s="119"/>
      <c r="AD775" s="119"/>
      <c r="AE775" s="119"/>
      <c r="AF775" s="2"/>
      <c r="AG775" s="4"/>
      <c r="AH775" s="4"/>
      <c r="AI775" s="4"/>
      <c r="AJ775" s="87"/>
      <c r="AK775" s="4"/>
      <c r="AL775" s="4"/>
    </row>
    <row r="776" customFormat="false" ht="17.25" hidden="false" customHeight="false" outlineLevel="0" collapsed="false">
      <c r="A776" s="1" t="s">
        <v>198</v>
      </c>
      <c r="B776" s="1"/>
      <c r="C776" s="1"/>
      <c r="D776" s="1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3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4"/>
      <c r="AH776" s="4"/>
      <c r="AI776" s="4"/>
      <c r="AJ776" s="87"/>
      <c r="AK776" s="4"/>
      <c r="AL776" s="4"/>
    </row>
    <row r="777" customFormat="false" ht="15" hidden="false" customHeight="false" outlineLevel="0" collapsed="false">
      <c r="A777" s="2"/>
      <c r="B777" s="2"/>
      <c r="C777" s="2"/>
      <c r="D777" s="2"/>
      <c r="E777" s="2"/>
      <c r="F777" s="6" t="s">
        <v>1</v>
      </c>
      <c r="G777" s="3" t="s">
        <v>2</v>
      </c>
      <c r="H777" s="3"/>
      <c r="I777" s="3"/>
      <c r="J777" s="6" t="s">
        <v>3</v>
      </c>
      <c r="K777" s="3" t="s">
        <v>4</v>
      </c>
      <c r="L777" s="3"/>
      <c r="M777" s="3"/>
      <c r="N777" s="6" t="s">
        <v>5</v>
      </c>
      <c r="O777" s="13" t="s">
        <v>6</v>
      </c>
      <c r="P777" s="3"/>
      <c r="Q777" s="3"/>
      <c r="R777" s="3"/>
      <c r="S777" s="3"/>
      <c r="T777" s="3" t="s">
        <v>7</v>
      </c>
      <c r="U777" s="3" t="s">
        <v>8</v>
      </c>
      <c r="V777" s="3"/>
      <c r="W777" s="3"/>
      <c r="X777" s="6" t="s">
        <v>9</v>
      </c>
      <c r="Y777" s="3" t="s">
        <v>10</v>
      </c>
      <c r="Z777" s="3"/>
      <c r="AA777" s="3"/>
      <c r="AB777" s="93" t="s">
        <v>23</v>
      </c>
      <c r="AC777" s="13" t="s">
        <v>24</v>
      </c>
      <c r="AD777" s="17"/>
      <c r="AE777" s="17"/>
      <c r="AF777" s="2"/>
      <c r="AG777" s="4"/>
      <c r="AH777" s="4"/>
      <c r="AI777" s="4"/>
      <c r="AJ777" s="87"/>
      <c r="AK777" s="4"/>
      <c r="AL777" s="4"/>
    </row>
    <row r="778" customFormat="false" ht="15.75" hidden="false" customHeight="false" outlineLevel="0" collapsed="false">
      <c r="A778" s="8" t="s">
        <v>11</v>
      </c>
      <c r="B778" s="2" t="s">
        <v>12</v>
      </c>
      <c r="C778" s="9"/>
      <c r="D778" s="9"/>
      <c r="E778" s="2"/>
      <c r="F778" s="6" t="s">
        <v>13</v>
      </c>
      <c r="G778" s="3" t="s">
        <v>14</v>
      </c>
      <c r="H778" s="3"/>
      <c r="I778" s="3"/>
      <c r="J778" s="3" t="s">
        <v>15</v>
      </c>
      <c r="K778" s="3" t="s">
        <v>16</v>
      </c>
      <c r="L778" s="3"/>
      <c r="M778" s="3"/>
      <c r="N778" s="3" t="s">
        <v>17</v>
      </c>
      <c r="O778" s="3" t="s">
        <v>18</v>
      </c>
      <c r="P778" s="3"/>
      <c r="Q778" s="3"/>
      <c r="R778" s="3"/>
      <c r="S778" s="3"/>
      <c r="T778" s="6" t="s">
        <v>19</v>
      </c>
      <c r="U778" s="3" t="s">
        <v>20</v>
      </c>
      <c r="V778" s="3"/>
      <c r="W778" s="3"/>
      <c r="X778" s="10" t="s">
        <v>21</v>
      </c>
      <c r="Y778" s="11" t="s">
        <v>22</v>
      </c>
      <c r="Z778" s="3"/>
      <c r="AA778" s="3"/>
      <c r="AB778" s="3" t="s">
        <v>35</v>
      </c>
      <c r="AC778" s="3" t="s">
        <v>36</v>
      </c>
      <c r="AD778" s="3"/>
      <c r="AE778" s="3"/>
      <c r="AF778" s="2"/>
      <c r="AG778" s="4"/>
      <c r="AH778" s="4"/>
      <c r="AI778" s="4"/>
      <c r="AJ778" s="87"/>
      <c r="AK778" s="4"/>
      <c r="AL778" s="4"/>
    </row>
    <row r="779" customFormat="false" ht="15.75" hidden="false" customHeight="false" outlineLevel="0" collapsed="false">
      <c r="A779" s="8" t="s">
        <v>218</v>
      </c>
      <c r="B779" s="3" t="s">
        <v>26</v>
      </c>
      <c r="C779" s="9"/>
      <c r="D779" s="9"/>
      <c r="E779" s="2"/>
      <c r="F779" s="13"/>
      <c r="G779" s="13"/>
      <c r="H779" s="3"/>
      <c r="I779" s="3"/>
      <c r="J779" s="12" t="s">
        <v>219</v>
      </c>
      <c r="K779" s="4" t="s">
        <v>220</v>
      </c>
      <c r="L779" s="3"/>
      <c r="M779" s="3"/>
      <c r="N779" s="6" t="s">
        <v>29</v>
      </c>
      <c r="O779" s="13" t="s">
        <v>30</v>
      </c>
      <c r="P779" s="3"/>
      <c r="Q779" s="3"/>
      <c r="R779" s="3"/>
      <c r="S779" s="3"/>
      <c r="T779" s="13" t="s">
        <v>31</v>
      </c>
      <c r="U779" s="13" t="s">
        <v>32</v>
      </c>
      <c r="V779" s="93"/>
      <c r="W779" s="3"/>
      <c r="X779" s="3" t="s">
        <v>33</v>
      </c>
      <c r="Y779" s="3" t="s">
        <v>34</v>
      </c>
      <c r="Z779" s="3"/>
      <c r="AA779" s="3"/>
      <c r="AB779" s="3"/>
      <c r="AC779" s="3"/>
      <c r="AD779" s="3"/>
      <c r="AE779" s="3"/>
      <c r="AF779" s="2"/>
      <c r="AG779" s="4"/>
      <c r="AH779" s="4"/>
      <c r="AI779" s="4"/>
      <c r="AJ779" s="87"/>
      <c r="AK779" s="4"/>
      <c r="AL779" s="4"/>
    </row>
    <row r="780" customFormat="false" ht="15" hidden="false" customHeight="false" outlineLevel="0" collapsed="false">
      <c r="A780" s="2"/>
      <c r="B780" s="2"/>
      <c r="C780" s="2"/>
      <c r="D780" s="2"/>
      <c r="E780" s="2"/>
      <c r="F780" s="6" t="s">
        <v>37</v>
      </c>
      <c r="G780" s="13" t="s">
        <v>38</v>
      </c>
      <c r="H780" s="3"/>
      <c r="I780" s="3"/>
      <c r="J780" s="3" t="s">
        <v>39</v>
      </c>
      <c r="K780" s="3" t="s">
        <v>40</v>
      </c>
      <c r="L780" s="3"/>
      <c r="M780" s="3"/>
      <c r="N780" s="3" t="s">
        <v>41</v>
      </c>
      <c r="O780" s="13" t="s">
        <v>42</v>
      </c>
      <c r="P780" s="3"/>
      <c r="Q780" s="3"/>
      <c r="R780" s="3"/>
      <c r="S780" s="3"/>
      <c r="T780" s="17" t="s">
        <v>43</v>
      </c>
      <c r="U780" s="17" t="s">
        <v>44</v>
      </c>
      <c r="V780" s="3"/>
      <c r="W780" s="3"/>
      <c r="X780" s="3" t="s">
        <v>45</v>
      </c>
      <c r="Y780" s="3" t="s">
        <v>46</v>
      </c>
      <c r="Z780" s="3"/>
      <c r="AA780" s="3"/>
      <c r="AB780" s="3"/>
      <c r="AC780" s="3"/>
      <c r="AD780" s="3"/>
      <c r="AE780" s="3"/>
      <c r="AF780" s="2"/>
      <c r="AG780" s="4"/>
      <c r="AH780" s="4"/>
      <c r="AI780" s="4"/>
      <c r="AJ780" s="87"/>
      <c r="AK780" s="4"/>
      <c r="AL780" s="4"/>
    </row>
    <row r="781" customFormat="false" ht="120.75" hidden="false" customHeight="false" outlineLevel="0" collapsed="false">
      <c r="A781" s="18" t="s">
        <v>49</v>
      </c>
      <c r="B781" s="18" t="s">
        <v>50</v>
      </c>
      <c r="C781" s="18" t="s">
        <v>51</v>
      </c>
      <c r="D781" s="19" t="s">
        <v>52</v>
      </c>
      <c r="E781" s="19" t="s">
        <v>53</v>
      </c>
      <c r="F781" s="20" t="s">
        <v>54</v>
      </c>
      <c r="G781" s="19" t="s">
        <v>55</v>
      </c>
      <c r="H781" s="20" t="s">
        <v>56</v>
      </c>
      <c r="I781" s="21" t="s">
        <v>57</v>
      </c>
      <c r="J781" s="22" t="s">
        <v>58</v>
      </c>
      <c r="K781" s="23" t="s">
        <v>59</v>
      </c>
      <c r="L781" s="19" t="s">
        <v>60</v>
      </c>
      <c r="M781" s="19" t="s">
        <v>61</v>
      </c>
      <c r="N781" s="19" t="s">
        <v>62</v>
      </c>
      <c r="O781" s="19" t="s">
        <v>63</v>
      </c>
      <c r="P781" s="19" t="s">
        <v>64</v>
      </c>
      <c r="Q781" s="19" t="s">
        <v>65</v>
      </c>
      <c r="R781" s="19" t="s">
        <v>66</v>
      </c>
      <c r="S781" s="19" t="s">
        <v>67</v>
      </c>
      <c r="T781" s="19" t="s">
        <v>68</v>
      </c>
      <c r="U781" s="20" t="s">
        <v>69</v>
      </c>
      <c r="V781" s="19" t="s">
        <v>70</v>
      </c>
      <c r="W781" s="19" t="s">
        <v>71</v>
      </c>
      <c r="X781" s="19" t="s">
        <v>72</v>
      </c>
      <c r="Y781" s="20" t="s">
        <v>73</v>
      </c>
      <c r="Z781" s="19" t="s">
        <v>74</v>
      </c>
      <c r="AA781" s="20" t="s">
        <v>75</v>
      </c>
      <c r="AB781" s="20" t="s">
        <v>76</v>
      </c>
      <c r="AC781" s="20" t="s">
        <v>77</v>
      </c>
      <c r="AD781" s="94" t="s">
        <v>221</v>
      </c>
      <c r="AE781" s="20" t="s">
        <v>222</v>
      </c>
      <c r="AF781" s="2"/>
      <c r="AG781" s="4"/>
      <c r="AH781" s="4"/>
      <c r="AI781" s="4"/>
      <c r="AJ781" s="134" t="s">
        <v>80</v>
      </c>
      <c r="AK781" s="4"/>
      <c r="AL781" s="4"/>
    </row>
    <row r="782" customFormat="false" ht="15" hidden="false" customHeight="false" outlineLevel="0" collapsed="false">
      <c r="A782" s="26" t="s">
        <v>81</v>
      </c>
      <c r="B782" s="26"/>
      <c r="C782" s="26"/>
      <c r="D782" s="27" t="s">
        <v>1</v>
      </c>
      <c r="E782" s="28" t="s">
        <v>13</v>
      </c>
      <c r="F782" s="28" t="s">
        <v>13</v>
      </c>
      <c r="G782" s="28"/>
      <c r="H782" s="28"/>
      <c r="I782" s="28" t="s">
        <v>37</v>
      </c>
      <c r="J782" s="29" t="s">
        <v>3</v>
      </c>
      <c r="K782" s="30" t="s">
        <v>3</v>
      </c>
      <c r="L782" s="28" t="s">
        <v>15</v>
      </c>
      <c r="M782" s="27" t="s">
        <v>219</v>
      </c>
      <c r="N782" s="28" t="s">
        <v>39</v>
      </c>
      <c r="O782" s="28" t="s">
        <v>5</v>
      </c>
      <c r="P782" s="31" t="s">
        <v>17</v>
      </c>
      <c r="Q782" s="28" t="s">
        <v>29</v>
      </c>
      <c r="R782" s="28" t="s">
        <v>41</v>
      </c>
      <c r="S782" s="28" t="s">
        <v>41</v>
      </c>
      <c r="T782" s="28" t="s">
        <v>7</v>
      </c>
      <c r="U782" s="28" t="s">
        <v>19</v>
      </c>
      <c r="V782" s="28" t="s">
        <v>31</v>
      </c>
      <c r="W782" s="28" t="s">
        <v>43</v>
      </c>
      <c r="X782" s="28" t="s">
        <v>9</v>
      </c>
      <c r="Y782" s="28" t="s">
        <v>21</v>
      </c>
      <c r="Z782" s="28" t="s">
        <v>33</v>
      </c>
      <c r="AA782" s="28" t="s">
        <v>45</v>
      </c>
      <c r="AB782" s="28" t="s">
        <v>35</v>
      </c>
      <c r="AC782" s="28" t="s">
        <v>35</v>
      </c>
      <c r="AD782" s="28"/>
      <c r="AE782" s="28"/>
      <c r="AF782" s="2"/>
      <c r="AG782" s="4"/>
      <c r="AH782" s="4"/>
      <c r="AI782" s="4"/>
      <c r="AJ782" s="102" t="s">
        <v>23</v>
      </c>
      <c r="AK782" s="4"/>
      <c r="AL782" s="4"/>
    </row>
    <row r="783" customFormat="false" ht="15.75" hidden="false" customHeight="false" outlineLevel="0" collapsed="false">
      <c r="A783" s="33" t="s">
        <v>83</v>
      </c>
      <c r="B783" s="33"/>
      <c r="C783" s="34"/>
      <c r="D783" s="37" t="n">
        <v>14</v>
      </c>
      <c r="E783" s="36" t="n">
        <v>14</v>
      </c>
      <c r="F783" s="37" t="n">
        <v>14</v>
      </c>
      <c r="G783" s="36"/>
      <c r="H783" s="36"/>
      <c r="I783" s="36" t="n">
        <v>27</v>
      </c>
      <c r="J783" s="38" t="n">
        <v>13</v>
      </c>
      <c r="K783" s="122" t="s">
        <v>84</v>
      </c>
      <c r="L783" s="37"/>
      <c r="M783" s="37"/>
      <c r="N783" s="37"/>
      <c r="O783" s="37" t="n">
        <v>16</v>
      </c>
      <c r="P783" s="37"/>
      <c r="Q783" s="40" t="n">
        <v>13</v>
      </c>
      <c r="R783" s="37"/>
      <c r="S783" s="41"/>
      <c r="T783" s="37"/>
      <c r="U783" s="37" t="n">
        <v>23</v>
      </c>
      <c r="V783" s="37"/>
      <c r="W783" s="37"/>
      <c r="X783" s="42" t="n">
        <v>16</v>
      </c>
      <c r="Y783" s="37" t="n">
        <v>13</v>
      </c>
      <c r="Z783" s="37"/>
      <c r="AA783" s="37"/>
      <c r="AB783" s="43"/>
      <c r="AC783" s="43"/>
      <c r="AD783" s="43"/>
      <c r="AE783" s="43"/>
      <c r="AF783" s="2"/>
      <c r="AG783" s="4"/>
      <c r="AH783" s="4"/>
      <c r="AI783" s="4"/>
      <c r="AJ783" s="104" t="n">
        <v>13</v>
      </c>
      <c r="AK783" s="4"/>
      <c r="AL783" s="4"/>
    </row>
    <row r="784" customFormat="false" ht="15" hidden="false" customHeight="false" outlineLevel="0" collapsed="false">
      <c r="A784" s="46" t="s">
        <v>85</v>
      </c>
      <c r="B784" s="47" t="n">
        <f aca="false">SUM(D784:AE784)-K784</f>
        <v>0</v>
      </c>
      <c r="C784" s="47" t="n">
        <f aca="false">B784-J784</f>
        <v>0</v>
      </c>
      <c r="D784" s="48"/>
      <c r="E784" s="49"/>
      <c r="F784" s="48"/>
      <c r="G784" s="48"/>
      <c r="H784" s="48"/>
      <c r="I784" s="48"/>
      <c r="J784" s="50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135" t="s">
        <v>85</v>
      </c>
      <c r="AG784" s="136"/>
      <c r="AH784" s="136"/>
      <c r="AI784" s="136"/>
      <c r="AJ784" s="105"/>
      <c r="AK784" s="4"/>
      <c r="AL784" s="4"/>
    </row>
    <row r="785" customFormat="false" ht="15" hidden="false" customHeight="false" outlineLevel="0" collapsed="false">
      <c r="A785" s="53" t="s">
        <v>86</v>
      </c>
      <c r="B785" s="54" t="n">
        <f aca="false">SUM(D785:AE785)-K785</f>
        <v>0</v>
      </c>
      <c r="C785" s="54" t="n">
        <f aca="false">B785-J785</f>
        <v>0</v>
      </c>
      <c r="D785" s="55"/>
      <c r="E785" s="56"/>
      <c r="F785" s="55"/>
      <c r="G785" s="55"/>
      <c r="H785" s="55"/>
      <c r="I785" s="55"/>
      <c r="J785" s="58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137" t="s">
        <v>86</v>
      </c>
      <c r="AG785" s="136"/>
      <c r="AH785" s="136"/>
      <c r="AI785" s="136"/>
      <c r="AJ785" s="105"/>
      <c r="AK785" s="4"/>
      <c r="AL785" s="4"/>
    </row>
    <row r="786" customFormat="false" ht="15" hidden="false" customHeight="false" outlineLevel="0" collapsed="false">
      <c r="A786" s="53" t="s">
        <v>87</v>
      </c>
      <c r="B786" s="54" t="n">
        <f aca="false">SUM(D786:AE786)-K786</f>
        <v>125</v>
      </c>
      <c r="C786" s="54" t="n">
        <f aca="false">B786-J786</f>
        <v>125</v>
      </c>
      <c r="D786" s="55"/>
      <c r="E786" s="56" t="n">
        <v>32</v>
      </c>
      <c r="F786" s="55"/>
      <c r="G786" s="55"/>
      <c r="H786" s="55"/>
      <c r="I786" s="55"/>
      <c r="J786" s="58"/>
      <c r="K786" s="55"/>
      <c r="L786" s="55"/>
      <c r="M786" s="55"/>
      <c r="N786" s="55"/>
      <c r="O786" s="55"/>
      <c r="P786" s="55"/>
      <c r="Q786" s="55" t="n">
        <v>93</v>
      </c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137" t="s">
        <v>87</v>
      </c>
      <c r="AG786" s="136"/>
      <c r="AH786" s="136"/>
      <c r="AI786" s="136"/>
      <c r="AJ786" s="105" t="n">
        <v>1</v>
      </c>
      <c r="AK786" s="4"/>
      <c r="AL786" s="4"/>
    </row>
    <row r="787" customFormat="false" ht="15" hidden="false" customHeight="false" outlineLevel="0" collapsed="false">
      <c r="A787" s="53" t="s">
        <v>88</v>
      </c>
      <c r="B787" s="54" t="n">
        <f aca="false">SUM(D787:AE787)-K787</f>
        <v>0</v>
      </c>
      <c r="C787" s="54" t="n">
        <f aca="false">B787-J787</f>
        <v>0</v>
      </c>
      <c r="D787" s="55"/>
      <c r="E787" s="56"/>
      <c r="F787" s="55"/>
      <c r="G787" s="55"/>
      <c r="H787" s="55"/>
      <c r="I787" s="55"/>
      <c r="J787" s="58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137" t="s">
        <v>88</v>
      </c>
      <c r="AG787" s="136"/>
      <c r="AH787" s="136"/>
      <c r="AI787" s="136"/>
      <c r="AJ787" s="105"/>
      <c r="AK787" s="4"/>
      <c r="AL787" s="4"/>
    </row>
    <row r="788" customFormat="false" ht="15" hidden="false" customHeight="false" outlineLevel="0" collapsed="false">
      <c r="A788" s="53" t="s">
        <v>89</v>
      </c>
      <c r="B788" s="54" t="n">
        <f aca="false">SUM(D788:AE788)-K788</f>
        <v>70</v>
      </c>
      <c r="C788" s="54" t="n">
        <f aca="false">B788-J788</f>
        <v>70</v>
      </c>
      <c r="D788" s="55"/>
      <c r="E788" s="56" t="n">
        <v>4</v>
      </c>
      <c r="F788" s="55"/>
      <c r="G788" s="55"/>
      <c r="H788" s="55"/>
      <c r="I788" s="55"/>
      <c r="J788" s="58"/>
      <c r="K788" s="55"/>
      <c r="L788" s="55"/>
      <c r="M788" s="55"/>
      <c r="N788" s="55"/>
      <c r="O788" s="55"/>
      <c r="P788" s="55"/>
      <c r="Q788" s="55" t="n">
        <v>66</v>
      </c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137" t="s">
        <v>89</v>
      </c>
      <c r="AG788" s="136"/>
      <c r="AH788" s="136"/>
      <c r="AI788" s="136"/>
      <c r="AJ788" s="105"/>
      <c r="AK788" s="4"/>
      <c r="AL788" s="4"/>
    </row>
    <row r="789" customFormat="false" ht="15" hidden="false" customHeight="false" outlineLevel="0" collapsed="false">
      <c r="A789" s="53" t="s">
        <v>90</v>
      </c>
      <c r="B789" s="54" t="n">
        <f aca="false">SUM(D789:AE789)-K789</f>
        <v>0</v>
      </c>
      <c r="C789" s="54" t="n">
        <f aca="false">B789-J789</f>
        <v>0</v>
      </c>
      <c r="D789" s="55"/>
      <c r="E789" s="56"/>
      <c r="F789" s="55"/>
      <c r="G789" s="55"/>
      <c r="H789" s="55"/>
      <c r="I789" s="55"/>
      <c r="J789" s="58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137" t="s">
        <v>90</v>
      </c>
      <c r="AG789" s="136"/>
      <c r="AH789" s="136"/>
      <c r="AI789" s="136"/>
      <c r="AJ789" s="105"/>
      <c r="AK789" s="4"/>
      <c r="AL789" s="4"/>
    </row>
    <row r="790" customFormat="false" ht="15" hidden="false" customHeight="false" outlineLevel="0" collapsed="false">
      <c r="A790" s="53" t="s">
        <v>91</v>
      </c>
      <c r="B790" s="54" t="n">
        <f aca="false">SUM(D790:AE790)-K790</f>
        <v>2</v>
      </c>
      <c r="C790" s="54" t="n">
        <f aca="false">B790-J790</f>
        <v>2</v>
      </c>
      <c r="D790" s="55"/>
      <c r="E790" s="56"/>
      <c r="F790" s="55"/>
      <c r="G790" s="55"/>
      <c r="H790" s="55"/>
      <c r="I790" s="55"/>
      <c r="J790" s="58"/>
      <c r="K790" s="55"/>
      <c r="L790" s="55"/>
      <c r="M790" s="55"/>
      <c r="N790" s="55"/>
      <c r="O790" s="55"/>
      <c r="P790" s="55"/>
      <c r="Q790" s="55" t="n">
        <v>2</v>
      </c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137" t="s">
        <v>91</v>
      </c>
      <c r="AG790" s="136"/>
      <c r="AH790" s="136"/>
      <c r="AI790" s="136"/>
      <c r="AJ790" s="105"/>
      <c r="AK790" s="4"/>
      <c r="AL790" s="4"/>
    </row>
    <row r="791" customFormat="false" ht="15" hidden="false" customHeight="false" outlineLevel="0" collapsed="false">
      <c r="A791" s="53" t="s">
        <v>92</v>
      </c>
      <c r="B791" s="54" t="n">
        <f aca="false">SUM(D791:AE791)-K791</f>
        <v>0</v>
      </c>
      <c r="C791" s="54" t="n">
        <f aca="false">B791-J791</f>
        <v>0</v>
      </c>
      <c r="D791" s="55"/>
      <c r="E791" s="56"/>
      <c r="F791" s="55"/>
      <c r="G791" s="55"/>
      <c r="H791" s="55"/>
      <c r="I791" s="55"/>
      <c r="J791" s="58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137" t="s">
        <v>92</v>
      </c>
      <c r="AG791" s="136"/>
      <c r="AH791" s="136"/>
      <c r="AI791" s="136"/>
      <c r="AJ791" s="105"/>
      <c r="AK791" s="4"/>
      <c r="AL791" s="4"/>
    </row>
    <row r="792" customFormat="false" ht="15" hidden="false" customHeight="false" outlineLevel="0" collapsed="false">
      <c r="A792" s="53" t="s">
        <v>93</v>
      </c>
      <c r="B792" s="54" t="n">
        <f aca="false">SUM(D792:AE792)-K792</f>
        <v>0</v>
      </c>
      <c r="C792" s="54" t="n">
        <f aca="false">B792-J792</f>
        <v>0</v>
      </c>
      <c r="D792" s="55"/>
      <c r="E792" s="56"/>
      <c r="F792" s="55"/>
      <c r="G792" s="55"/>
      <c r="H792" s="55"/>
      <c r="I792" s="55"/>
      <c r="J792" s="58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137" t="s">
        <v>93</v>
      </c>
      <c r="AG792" s="136"/>
      <c r="AH792" s="136"/>
      <c r="AI792" s="136"/>
      <c r="AJ792" s="105"/>
      <c r="AK792" s="4"/>
      <c r="AL792" s="4"/>
    </row>
    <row r="793" customFormat="false" ht="15" hidden="false" customHeight="false" outlineLevel="0" collapsed="false">
      <c r="A793" s="53" t="s">
        <v>94</v>
      </c>
      <c r="B793" s="54" t="n">
        <f aca="false">SUM(D793:AE793)-K793</f>
        <v>0</v>
      </c>
      <c r="C793" s="54" t="n">
        <f aca="false">B793-J793</f>
        <v>0</v>
      </c>
      <c r="D793" s="55"/>
      <c r="E793" s="56"/>
      <c r="F793" s="55"/>
      <c r="G793" s="55"/>
      <c r="H793" s="55"/>
      <c r="I793" s="55"/>
      <c r="J793" s="58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137" t="s">
        <v>94</v>
      </c>
      <c r="AG793" s="136"/>
      <c r="AH793" s="136"/>
      <c r="AI793" s="136"/>
      <c r="AJ793" s="105"/>
      <c r="AK793" s="4"/>
      <c r="AL793" s="4"/>
    </row>
    <row r="794" customFormat="false" ht="15" hidden="false" customHeight="false" outlineLevel="0" collapsed="false">
      <c r="A794" s="53" t="s">
        <v>95</v>
      </c>
      <c r="B794" s="54" t="n">
        <f aca="false">SUM(D794:AE794)-K794</f>
        <v>0</v>
      </c>
      <c r="C794" s="54" t="n">
        <f aca="false">B794-J794</f>
        <v>0</v>
      </c>
      <c r="D794" s="55"/>
      <c r="E794" s="56"/>
      <c r="F794" s="55"/>
      <c r="G794" s="55"/>
      <c r="H794" s="55"/>
      <c r="I794" s="55"/>
      <c r="J794" s="58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137" t="s">
        <v>95</v>
      </c>
      <c r="AG794" s="136"/>
      <c r="AH794" s="136"/>
      <c r="AI794" s="136"/>
      <c r="AJ794" s="105"/>
      <c r="AK794" s="4"/>
      <c r="AL794" s="4"/>
    </row>
    <row r="795" customFormat="false" ht="15" hidden="false" customHeight="false" outlineLevel="0" collapsed="false">
      <c r="A795" s="53" t="s">
        <v>96</v>
      </c>
      <c r="B795" s="54" t="n">
        <f aca="false">SUM(D795:AE795)-K795</f>
        <v>0</v>
      </c>
      <c r="C795" s="54" t="n">
        <f aca="false">B795-J795</f>
        <v>0</v>
      </c>
      <c r="D795" s="55"/>
      <c r="E795" s="56"/>
      <c r="F795" s="55"/>
      <c r="G795" s="55"/>
      <c r="H795" s="55"/>
      <c r="I795" s="55"/>
      <c r="J795" s="58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137" t="s">
        <v>96</v>
      </c>
      <c r="AG795" s="136"/>
      <c r="AH795" s="136"/>
      <c r="AI795" s="136"/>
      <c r="AJ795" s="105"/>
      <c r="AK795" s="4"/>
      <c r="AL795" s="4"/>
    </row>
    <row r="796" customFormat="false" ht="15" hidden="false" customHeight="false" outlineLevel="0" collapsed="false">
      <c r="A796" s="53" t="s">
        <v>97</v>
      </c>
      <c r="B796" s="54" t="n">
        <f aca="false">SUM(D796:AE796)-K796</f>
        <v>243</v>
      </c>
      <c r="C796" s="54" t="n">
        <f aca="false">B796-J796</f>
        <v>243</v>
      </c>
      <c r="D796" s="55"/>
      <c r="E796" s="56" t="n">
        <v>236</v>
      </c>
      <c r="F796" s="55"/>
      <c r="G796" s="55"/>
      <c r="H796" s="55"/>
      <c r="I796" s="55"/>
      <c r="J796" s="58"/>
      <c r="K796" s="55"/>
      <c r="L796" s="55"/>
      <c r="M796" s="55"/>
      <c r="N796" s="55"/>
      <c r="O796" s="55"/>
      <c r="P796" s="55"/>
      <c r="Q796" s="55" t="n">
        <v>7</v>
      </c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137" t="s">
        <v>97</v>
      </c>
      <c r="AG796" s="136"/>
      <c r="AH796" s="136"/>
      <c r="AI796" s="136"/>
      <c r="AJ796" s="105"/>
      <c r="AK796" s="4"/>
      <c r="AL796" s="4"/>
    </row>
    <row r="797" customFormat="false" ht="15" hidden="false" customHeight="false" outlineLevel="0" collapsed="false">
      <c r="A797" s="53" t="s">
        <v>98</v>
      </c>
      <c r="B797" s="54" t="n">
        <f aca="false">SUM(D797:AE797)-K797</f>
        <v>0</v>
      </c>
      <c r="C797" s="54" t="n">
        <f aca="false">B797-J797</f>
        <v>0</v>
      </c>
      <c r="D797" s="55"/>
      <c r="E797" s="56"/>
      <c r="F797" s="55"/>
      <c r="G797" s="55"/>
      <c r="H797" s="55"/>
      <c r="I797" s="55"/>
      <c r="J797" s="58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137" t="s">
        <v>98</v>
      </c>
      <c r="AG797" s="136"/>
      <c r="AH797" s="136"/>
      <c r="AI797" s="136"/>
      <c r="AJ797" s="105"/>
      <c r="AK797" s="4"/>
      <c r="AL797" s="4"/>
    </row>
    <row r="798" customFormat="false" ht="15" hidden="false" customHeight="false" outlineLevel="0" collapsed="false">
      <c r="A798" s="53" t="s">
        <v>99</v>
      </c>
      <c r="B798" s="54" t="n">
        <f aca="false">SUM(D798:AE798)-K798</f>
        <v>4</v>
      </c>
      <c r="C798" s="54" t="n">
        <f aca="false">B798-J798</f>
        <v>0</v>
      </c>
      <c r="D798" s="55"/>
      <c r="E798" s="56"/>
      <c r="F798" s="55"/>
      <c r="G798" s="55"/>
      <c r="H798" s="55"/>
      <c r="I798" s="55"/>
      <c r="J798" s="58" t="n">
        <v>4</v>
      </c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137" t="s">
        <v>99</v>
      </c>
      <c r="AG798" s="136"/>
      <c r="AH798" s="136"/>
      <c r="AI798" s="136"/>
      <c r="AJ798" s="105"/>
      <c r="AK798" s="4"/>
      <c r="AL798" s="4"/>
    </row>
    <row r="799" customFormat="false" ht="15" hidden="false" customHeight="false" outlineLevel="0" collapsed="false">
      <c r="A799" s="59" t="s">
        <v>100</v>
      </c>
      <c r="B799" s="54" t="n">
        <f aca="false">SUM(D799:AE799)-K799</f>
        <v>0</v>
      </c>
      <c r="C799" s="54" t="n">
        <f aca="false">B799-J799</f>
        <v>0</v>
      </c>
      <c r="D799" s="55"/>
      <c r="E799" s="56"/>
      <c r="F799" s="55"/>
      <c r="G799" s="55"/>
      <c r="H799" s="55"/>
      <c r="I799" s="55"/>
      <c r="J799" s="58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138" t="s">
        <v>100</v>
      </c>
      <c r="AG799" s="136"/>
      <c r="AH799" s="136"/>
      <c r="AI799" s="136"/>
      <c r="AJ799" s="105"/>
      <c r="AK799" s="4"/>
      <c r="AL799" s="4"/>
    </row>
    <row r="800" customFormat="false" ht="15" hidden="false" customHeight="false" outlineLevel="0" collapsed="false">
      <c r="A800" s="53" t="s">
        <v>101</v>
      </c>
      <c r="B800" s="54" t="n">
        <f aca="false">SUM(D800:AE800)-K800</f>
        <v>111</v>
      </c>
      <c r="C800" s="54" t="n">
        <f aca="false">B800-J800</f>
        <v>23</v>
      </c>
      <c r="D800" s="55"/>
      <c r="E800" s="56" t="n">
        <v>5</v>
      </c>
      <c r="F800" s="55"/>
      <c r="G800" s="55"/>
      <c r="H800" s="55"/>
      <c r="I800" s="55"/>
      <c r="J800" s="58" t="n">
        <v>88</v>
      </c>
      <c r="K800" s="55"/>
      <c r="L800" s="55"/>
      <c r="M800" s="55"/>
      <c r="N800" s="55"/>
      <c r="O800" s="55" t="n">
        <v>8</v>
      </c>
      <c r="P800" s="55"/>
      <c r="Q800" s="55" t="n">
        <v>6</v>
      </c>
      <c r="R800" s="55"/>
      <c r="S800" s="55"/>
      <c r="T800" s="55"/>
      <c r="U800" s="55"/>
      <c r="V800" s="55"/>
      <c r="W800" s="55"/>
      <c r="X800" s="55" t="n">
        <v>4</v>
      </c>
      <c r="Y800" s="55"/>
      <c r="Z800" s="55"/>
      <c r="AA800" s="55"/>
      <c r="AB800" s="55"/>
      <c r="AC800" s="55"/>
      <c r="AD800" s="55"/>
      <c r="AE800" s="55"/>
      <c r="AF800" s="137" t="s">
        <v>101</v>
      </c>
      <c r="AG800" s="136"/>
      <c r="AH800" s="136"/>
      <c r="AI800" s="136"/>
      <c r="AJ800" s="105" t="n">
        <v>1</v>
      </c>
      <c r="AK800" s="4"/>
      <c r="AL800" s="4"/>
    </row>
    <row r="801" customFormat="false" ht="15" hidden="false" customHeight="false" outlineLevel="0" collapsed="false">
      <c r="A801" s="53" t="s">
        <v>102</v>
      </c>
      <c r="B801" s="54" t="n">
        <f aca="false">SUM(D801:AE801)-K801</f>
        <v>0</v>
      </c>
      <c r="C801" s="54" t="n">
        <f aca="false">B801-J801</f>
        <v>0</v>
      </c>
      <c r="D801" s="55"/>
      <c r="E801" s="56"/>
      <c r="F801" s="55"/>
      <c r="G801" s="55"/>
      <c r="H801" s="55"/>
      <c r="I801" s="55"/>
      <c r="J801" s="58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137" t="s">
        <v>102</v>
      </c>
      <c r="AG801" s="136"/>
      <c r="AH801" s="136"/>
      <c r="AI801" s="136"/>
      <c r="AJ801" s="105"/>
      <c r="AK801" s="4"/>
      <c r="AL801" s="4"/>
    </row>
    <row r="802" customFormat="false" ht="15" hidden="false" customHeight="false" outlineLevel="0" collapsed="false">
      <c r="A802" s="53" t="s">
        <v>103</v>
      </c>
      <c r="B802" s="54" t="n">
        <f aca="false">SUM(D802:AE802)-K802</f>
        <v>0</v>
      </c>
      <c r="C802" s="54" t="n">
        <f aca="false">B802-J802</f>
        <v>0</v>
      </c>
      <c r="D802" s="55"/>
      <c r="E802" s="56"/>
      <c r="F802" s="55"/>
      <c r="G802" s="55"/>
      <c r="H802" s="55"/>
      <c r="I802" s="55"/>
      <c r="J802" s="58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137" t="s">
        <v>103</v>
      </c>
      <c r="AG802" s="136"/>
      <c r="AH802" s="136"/>
      <c r="AI802" s="136"/>
      <c r="AJ802" s="105"/>
      <c r="AK802" s="4"/>
      <c r="AL802" s="4"/>
    </row>
    <row r="803" customFormat="false" ht="15" hidden="false" customHeight="false" outlineLevel="0" collapsed="false">
      <c r="A803" s="53" t="s">
        <v>104</v>
      </c>
      <c r="B803" s="54" t="n">
        <f aca="false">SUM(D803:AE803)-K803</f>
        <v>0</v>
      </c>
      <c r="C803" s="54" t="n">
        <f aca="false">B803-J803</f>
        <v>0</v>
      </c>
      <c r="D803" s="55"/>
      <c r="E803" s="56"/>
      <c r="F803" s="55"/>
      <c r="G803" s="55"/>
      <c r="H803" s="55"/>
      <c r="I803" s="55"/>
      <c r="J803" s="58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137" t="s">
        <v>104</v>
      </c>
      <c r="AG803" s="136"/>
      <c r="AH803" s="136"/>
      <c r="AI803" s="136"/>
      <c r="AJ803" s="105"/>
      <c r="AK803" s="4"/>
      <c r="AL803" s="4"/>
    </row>
    <row r="804" customFormat="false" ht="15" hidden="false" customHeight="false" outlineLevel="0" collapsed="false">
      <c r="A804" s="53" t="s">
        <v>105</v>
      </c>
      <c r="B804" s="54" t="n">
        <f aca="false">SUM(D804:AE804)-K804</f>
        <v>0</v>
      </c>
      <c r="C804" s="54" t="n">
        <f aca="false">B804-J804</f>
        <v>0</v>
      </c>
      <c r="D804" s="55"/>
      <c r="E804" s="56"/>
      <c r="F804" s="55"/>
      <c r="G804" s="55"/>
      <c r="H804" s="55"/>
      <c r="I804" s="55"/>
      <c r="J804" s="58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137" t="s">
        <v>105</v>
      </c>
      <c r="AG804" s="136"/>
      <c r="AH804" s="136"/>
      <c r="AI804" s="136"/>
      <c r="AJ804" s="105"/>
      <c r="AK804" s="4"/>
      <c r="AL804" s="4"/>
    </row>
    <row r="805" customFormat="false" ht="15" hidden="false" customHeight="false" outlineLevel="0" collapsed="false">
      <c r="A805" s="53" t="s">
        <v>106</v>
      </c>
      <c r="B805" s="54" t="n">
        <f aca="false">SUM(D805:AE805)-K805</f>
        <v>0</v>
      </c>
      <c r="C805" s="54" t="n">
        <f aca="false">B805-J805</f>
        <v>0</v>
      </c>
      <c r="D805" s="55"/>
      <c r="E805" s="56"/>
      <c r="F805" s="55"/>
      <c r="G805" s="55"/>
      <c r="H805" s="55"/>
      <c r="I805" s="55"/>
      <c r="J805" s="58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137" t="s">
        <v>106</v>
      </c>
      <c r="AG805" s="136"/>
      <c r="AH805" s="136"/>
      <c r="AI805" s="136"/>
      <c r="AJ805" s="105"/>
      <c r="AK805" s="4"/>
      <c r="AL805" s="4"/>
    </row>
    <row r="806" customFormat="false" ht="15" hidden="false" customHeight="false" outlineLevel="0" collapsed="false">
      <c r="A806" s="53" t="s">
        <v>107</v>
      </c>
      <c r="B806" s="54" t="n">
        <f aca="false">SUM(D806:AE806)-K806</f>
        <v>0</v>
      </c>
      <c r="C806" s="54" t="n">
        <f aca="false">B806-J806</f>
        <v>0</v>
      </c>
      <c r="D806" s="55"/>
      <c r="E806" s="56"/>
      <c r="F806" s="55"/>
      <c r="G806" s="55"/>
      <c r="H806" s="55"/>
      <c r="I806" s="55"/>
      <c r="J806" s="58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137" t="s">
        <v>107</v>
      </c>
      <c r="AG806" s="136"/>
      <c r="AH806" s="136"/>
      <c r="AI806" s="136"/>
      <c r="AJ806" s="105"/>
      <c r="AK806" s="4"/>
      <c r="AL806" s="4"/>
    </row>
    <row r="807" customFormat="false" ht="15" hidden="false" customHeight="false" outlineLevel="0" collapsed="false">
      <c r="A807" s="53" t="s">
        <v>108</v>
      </c>
      <c r="B807" s="54" t="n">
        <f aca="false">SUM(D807:AE807)-K807</f>
        <v>0</v>
      </c>
      <c r="C807" s="54" t="n">
        <f aca="false">B807-J807</f>
        <v>0</v>
      </c>
      <c r="D807" s="55"/>
      <c r="E807" s="56"/>
      <c r="F807" s="55"/>
      <c r="G807" s="55"/>
      <c r="H807" s="55"/>
      <c r="I807" s="55"/>
      <c r="J807" s="58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137" t="s">
        <v>108</v>
      </c>
      <c r="AG807" s="136"/>
      <c r="AH807" s="136"/>
      <c r="AI807" s="136"/>
      <c r="AJ807" s="105"/>
      <c r="AK807" s="4"/>
      <c r="AL807" s="4"/>
    </row>
    <row r="808" customFormat="false" ht="15" hidden="false" customHeight="false" outlineLevel="0" collapsed="false">
      <c r="A808" s="53" t="s">
        <v>109</v>
      </c>
      <c r="B808" s="54" t="n">
        <f aca="false">SUM(D808:AE808)-K808</f>
        <v>103</v>
      </c>
      <c r="C808" s="54" t="n">
        <f aca="false">B808-J808</f>
        <v>103</v>
      </c>
      <c r="D808" s="55"/>
      <c r="E808" s="56" t="n">
        <v>17</v>
      </c>
      <c r="F808" s="55"/>
      <c r="G808" s="55"/>
      <c r="H808" s="55"/>
      <c r="I808" s="55" t="n">
        <v>71</v>
      </c>
      <c r="J808" s="58"/>
      <c r="K808" s="55"/>
      <c r="L808" s="55"/>
      <c r="M808" s="55" t="n">
        <v>2</v>
      </c>
      <c r="N808" s="55"/>
      <c r="O808" s="55" t="n">
        <v>6</v>
      </c>
      <c r="P808" s="55"/>
      <c r="Q808" s="55" t="n">
        <v>2</v>
      </c>
      <c r="R808" s="55"/>
      <c r="S808" s="55"/>
      <c r="T808" s="55"/>
      <c r="U808" s="55"/>
      <c r="V808" s="55"/>
      <c r="W808" s="55"/>
      <c r="X808" s="55" t="n">
        <v>5</v>
      </c>
      <c r="Y808" s="55"/>
      <c r="Z808" s="55"/>
      <c r="AA808" s="55"/>
      <c r="AB808" s="55"/>
      <c r="AC808" s="55"/>
      <c r="AD808" s="55"/>
      <c r="AE808" s="55"/>
      <c r="AF808" s="137" t="s">
        <v>109</v>
      </c>
      <c r="AG808" s="136"/>
      <c r="AH808" s="136"/>
      <c r="AI808" s="136"/>
      <c r="AJ808" s="105" t="n">
        <v>5</v>
      </c>
      <c r="AK808" s="4"/>
      <c r="AL808" s="4"/>
    </row>
    <row r="809" customFormat="false" ht="15" hidden="false" customHeight="false" outlineLevel="0" collapsed="false">
      <c r="A809" s="53" t="s">
        <v>110</v>
      </c>
      <c r="B809" s="54" t="n">
        <f aca="false">SUM(D809:AE809)-K809</f>
        <v>0</v>
      </c>
      <c r="C809" s="54" t="n">
        <f aca="false">B809-J809</f>
        <v>0</v>
      </c>
      <c r="D809" s="55"/>
      <c r="E809" s="56"/>
      <c r="F809" s="55"/>
      <c r="G809" s="55"/>
      <c r="H809" s="55"/>
      <c r="I809" s="55"/>
      <c r="J809" s="58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137" t="s">
        <v>110</v>
      </c>
      <c r="AG809" s="136"/>
      <c r="AH809" s="136"/>
      <c r="AI809" s="136"/>
      <c r="AJ809" s="105"/>
      <c r="AK809" s="4"/>
      <c r="AL809" s="4"/>
    </row>
    <row r="810" customFormat="false" ht="15" hidden="false" customHeight="false" outlineLevel="0" collapsed="false">
      <c r="A810" s="53" t="s">
        <v>111</v>
      </c>
      <c r="B810" s="54" t="n">
        <f aca="false">SUM(D810:AE810)-K810</f>
        <v>9</v>
      </c>
      <c r="C810" s="54" t="n">
        <f aca="false">B810-J810</f>
        <v>0</v>
      </c>
      <c r="D810" s="55"/>
      <c r="E810" s="56"/>
      <c r="F810" s="55"/>
      <c r="G810" s="55"/>
      <c r="H810" s="55"/>
      <c r="I810" s="55"/>
      <c r="J810" s="58" t="n">
        <v>9</v>
      </c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137" t="s">
        <v>111</v>
      </c>
      <c r="AG810" s="136"/>
      <c r="AH810" s="136"/>
      <c r="AI810" s="136"/>
      <c r="AJ810" s="105"/>
      <c r="AK810" s="4"/>
      <c r="AL810" s="4"/>
    </row>
    <row r="811" customFormat="false" ht="15" hidden="false" customHeight="false" outlineLevel="0" collapsed="false">
      <c r="A811" s="53" t="s">
        <v>112</v>
      </c>
      <c r="B811" s="54" t="n">
        <f aca="false">SUM(D811:AE811)-K811</f>
        <v>0</v>
      </c>
      <c r="C811" s="54" t="n">
        <f aca="false">B811-J811</f>
        <v>0</v>
      </c>
      <c r="D811" s="55"/>
      <c r="E811" s="56"/>
      <c r="F811" s="55"/>
      <c r="G811" s="55"/>
      <c r="H811" s="55"/>
      <c r="I811" s="55"/>
      <c r="J811" s="58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137" t="s">
        <v>112</v>
      </c>
      <c r="AG811" s="136"/>
      <c r="AH811" s="136"/>
      <c r="AI811" s="136"/>
      <c r="AJ811" s="105"/>
      <c r="AK811" s="4"/>
      <c r="AL811" s="4"/>
    </row>
    <row r="812" customFormat="false" ht="15" hidden="false" customHeight="false" outlineLevel="0" collapsed="false">
      <c r="A812" s="53" t="s">
        <v>113</v>
      </c>
      <c r="B812" s="54" t="n">
        <f aca="false">SUM(D812:AE812)-K812</f>
        <v>0</v>
      </c>
      <c r="C812" s="54" t="n">
        <f aca="false">B812-J812</f>
        <v>0</v>
      </c>
      <c r="D812" s="55"/>
      <c r="E812" s="56"/>
      <c r="F812" s="55"/>
      <c r="G812" s="55"/>
      <c r="H812" s="55"/>
      <c r="I812" s="55"/>
      <c r="J812" s="58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137" t="s">
        <v>113</v>
      </c>
      <c r="AG812" s="136"/>
      <c r="AH812" s="136"/>
      <c r="AI812" s="136"/>
      <c r="AJ812" s="105"/>
      <c r="AK812" s="4"/>
      <c r="AL812" s="4"/>
    </row>
    <row r="813" customFormat="false" ht="15" hidden="false" customHeight="false" outlineLevel="0" collapsed="false">
      <c r="A813" s="53" t="s">
        <v>114</v>
      </c>
      <c r="B813" s="54" t="n">
        <f aca="false">SUM(D813:AE813)-K813</f>
        <v>0</v>
      </c>
      <c r="C813" s="54" t="n">
        <f aca="false">B813-J813</f>
        <v>0</v>
      </c>
      <c r="D813" s="55"/>
      <c r="E813" s="56"/>
      <c r="F813" s="55"/>
      <c r="G813" s="55"/>
      <c r="H813" s="55"/>
      <c r="I813" s="55"/>
      <c r="J813" s="58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137" t="s">
        <v>114</v>
      </c>
      <c r="AG813" s="136"/>
      <c r="AH813" s="136"/>
      <c r="AI813" s="136"/>
      <c r="AJ813" s="105"/>
      <c r="AK813" s="4"/>
      <c r="AL813" s="4"/>
    </row>
    <row r="814" customFormat="false" ht="15" hidden="false" customHeight="false" outlineLevel="0" collapsed="false">
      <c r="A814" s="53" t="s">
        <v>115</v>
      </c>
      <c r="B814" s="54" t="n">
        <f aca="false">SUM(D814:AE814)-K814</f>
        <v>0</v>
      </c>
      <c r="C814" s="54" t="n">
        <f aca="false">B814-J814</f>
        <v>0</v>
      </c>
      <c r="D814" s="55"/>
      <c r="E814" s="56"/>
      <c r="F814" s="55"/>
      <c r="G814" s="55"/>
      <c r="H814" s="55"/>
      <c r="I814" s="55"/>
      <c r="J814" s="58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3" t="s">
        <v>115</v>
      </c>
      <c r="AG814" s="4"/>
      <c r="AH814" s="4"/>
      <c r="AI814" s="4"/>
      <c r="AJ814" s="105"/>
      <c r="AK814" s="4"/>
      <c r="AL814" s="4"/>
    </row>
    <row r="815" customFormat="false" ht="15" hidden="false" customHeight="false" outlineLevel="0" collapsed="false">
      <c r="A815" s="53" t="s">
        <v>116</v>
      </c>
      <c r="B815" s="54" t="n">
        <f aca="false">SUM(D815:AE815)-K815</f>
        <v>0</v>
      </c>
      <c r="C815" s="54" t="n">
        <f aca="false">B815-J815</f>
        <v>0</v>
      </c>
      <c r="D815" s="55"/>
      <c r="E815" s="56"/>
      <c r="F815" s="55"/>
      <c r="G815" s="55"/>
      <c r="H815" s="55"/>
      <c r="I815" s="55"/>
      <c r="J815" s="58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3" t="s">
        <v>116</v>
      </c>
      <c r="AG815" s="4"/>
      <c r="AH815" s="4"/>
      <c r="AI815" s="4"/>
      <c r="AJ815" s="105"/>
      <c r="AK815" s="4"/>
      <c r="AL815" s="4"/>
    </row>
    <row r="816" customFormat="false" ht="15" hidden="false" customHeight="false" outlineLevel="0" collapsed="false">
      <c r="A816" s="53" t="s">
        <v>117</v>
      </c>
      <c r="B816" s="54" t="n">
        <f aca="false">SUM(D816:AE816)-K816</f>
        <v>0</v>
      </c>
      <c r="C816" s="54" t="n">
        <f aca="false">B816-J816</f>
        <v>0</v>
      </c>
      <c r="D816" s="55"/>
      <c r="E816" s="56"/>
      <c r="F816" s="55"/>
      <c r="G816" s="55"/>
      <c r="H816" s="55"/>
      <c r="I816" s="55"/>
      <c r="J816" s="58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3" t="s">
        <v>117</v>
      </c>
      <c r="AG816" s="4"/>
      <c r="AH816" s="4"/>
      <c r="AI816" s="4"/>
      <c r="AJ816" s="105"/>
      <c r="AK816" s="4"/>
      <c r="AL816" s="4"/>
    </row>
    <row r="817" customFormat="false" ht="15" hidden="false" customHeight="false" outlineLevel="0" collapsed="false">
      <c r="A817" s="53" t="s">
        <v>118</v>
      </c>
      <c r="B817" s="54" t="n">
        <f aca="false">SUM(D817:AE817)-K817</f>
        <v>268</v>
      </c>
      <c r="C817" s="54" t="n">
        <f aca="false">B817-J817</f>
        <v>194</v>
      </c>
      <c r="D817" s="55" t="n">
        <v>11</v>
      </c>
      <c r="E817" s="56" t="n">
        <v>18</v>
      </c>
      <c r="F817" s="55"/>
      <c r="G817" s="55"/>
      <c r="H817" s="55"/>
      <c r="I817" s="55"/>
      <c r="J817" s="58" t="n">
        <v>74</v>
      </c>
      <c r="K817" s="55"/>
      <c r="L817" s="55"/>
      <c r="M817" s="55" t="n">
        <v>54</v>
      </c>
      <c r="N817" s="55"/>
      <c r="O817" s="55" t="n">
        <v>50</v>
      </c>
      <c r="P817" s="55"/>
      <c r="Q817" s="55" t="n">
        <v>4</v>
      </c>
      <c r="R817" s="55"/>
      <c r="S817" s="55"/>
      <c r="T817" s="55"/>
      <c r="U817" s="55" t="n">
        <v>24</v>
      </c>
      <c r="V817" s="55"/>
      <c r="W817" s="55"/>
      <c r="X817" s="55" t="n">
        <v>25</v>
      </c>
      <c r="Y817" s="55" t="n">
        <v>8</v>
      </c>
      <c r="Z817" s="55"/>
      <c r="AA817" s="55"/>
      <c r="AB817" s="55"/>
      <c r="AC817" s="55"/>
      <c r="AD817" s="55"/>
      <c r="AE817" s="55"/>
      <c r="AF817" s="53" t="s">
        <v>118</v>
      </c>
      <c r="AG817" s="4"/>
      <c r="AH817" s="4"/>
      <c r="AI817" s="4"/>
      <c r="AJ817" s="105" t="n">
        <v>24</v>
      </c>
      <c r="AK817" s="4"/>
      <c r="AL817" s="4"/>
    </row>
    <row r="818" customFormat="false" ht="15" hidden="false" customHeight="false" outlineLevel="0" collapsed="false">
      <c r="A818" s="53" t="s">
        <v>119</v>
      </c>
      <c r="B818" s="54" t="n">
        <f aca="false">SUM(D818:AE818)-K818</f>
        <v>0</v>
      </c>
      <c r="C818" s="54" t="n">
        <f aca="false">B818-J818</f>
        <v>0</v>
      </c>
      <c r="D818" s="55"/>
      <c r="E818" s="56"/>
      <c r="F818" s="55"/>
      <c r="G818" s="55"/>
      <c r="H818" s="55"/>
      <c r="I818" s="55"/>
      <c r="J818" s="58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3" t="s">
        <v>119</v>
      </c>
      <c r="AG818" s="4"/>
      <c r="AH818" s="4"/>
      <c r="AI818" s="4"/>
      <c r="AJ818" s="105"/>
      <c r="AK818" s="4"/>
      <c r="AL818" s="4"/>
    </row>
    <row r="819" customFormat="false" ht="15" hidden="false" customHeight="false" outlineLevel="0" collapsed="false">
      <c r="A819" s="53" t="s">
        <v>120</v>
      </c>
      <c r="B819" s="54" t="n">
        <f aca="false">SUM(D819:AE819)-K819</f>
        <v>30</v>
      </c>
      <c r="C819" s="54" t="n">
        <f aca="false">B819-J819</f>
        <v>30</v>
      </c>
      <c r="D819" s="55"/>
      <c r="E819" s="56"/>
      <c r="F819" s="55"/>
      <c r="G819" s="55"/>
      <c r="H819" s="55"/>
      <c r="I819" s="55"/>
      <c r="J819" s="58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 t="n">
        <v>30</v>
      </c>
      <c r="Z819" s="55"/>
      <c r="AA819" s="55"/>
      <c r="AB819" s="55"/>
      <c r="AC819" s="55"/>
      <c r="AD819" s="55"/>
      <c r="AE819" s="55"/>
      <c r="AF819" s="53" t="s">
        <v>120</v>
      </c>
      <c r="AG819" s="4"/>
      <c r="AH819" s="4"/>
      <c r="AI819" s="4"/>
      <c r="AJ819" s="105"/>
      <c r="AK819" s="4"/>
      <c r="AL819" s="4"/>
    </row>
    <row r="820" customFormat="false" ht="15" hidden="false" customHeight="false" outlineLevel="0" collapsed="false">
      <c r="A820" s="53" t="s">
        <v>121</v>
      </c>
      <c r="B820" s="54" t="n">
        <f aca="false">SUM(D820:AE820)-K820</f>
        <v>0</v>
      </c>
      <c r="C820" s="54" t="n">
        <f aca="false">B820-J820</f>
        <v>0</v>
      </c>
      <c r="D820" s="55"/>
      <c r="E820" s="56"/>
      <c r="F820" s="55"/>
      <c r="G820" s="55"/>
      <c r="H820" s="55"/>
      <c r="I820" s="55"/>
      <c r="J820" s="58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3" t="s">
        <v>121</v>
      </c>
      <c r="AG820" s="4"/>
      <c r="AH820" s="4"/>
      <c r="AI820" s="4"/>
      <c r="AJ820" s="105"/>
      <c r="AK820" s="4"/>
      <c r="AL820" s="4"/>
    </row>
    <row r="821" customFormat="false" ht="15" hidden="false" customHeight="false" outlineLevel="0" collapsed="false">
      <c r="A821" s="53" t="s">
        <v>122</v>
      </c>
      <c r="B821" s="54" t="n">
        <f aca="false">SUM(D821:AE821)-K821</f>
        <v>0</v>
      </c>
      <c r="C821" s="54" t="n">
        <f aca="false">B821-J821</f>
        <v>0</v>
      </c>
      <c r="D821" s="55"/>
      <c r="E821" s="56"/>
      <c r="F821" s="55"/>
      <c r="G821" s="55"/>
      <c r="H821" s="55"/>
      <c r="I821" s="55"/>
      <c r="J821" s="58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3" t="s">
        <v>122</v>
      </c>
      <c r="AG821" s="4"/>
      <c r="AH821" s="4"/>
      <c r="AI821" s="4"/>
      <c r="AJ821" s="105"/>
      <c r="AK821" s="4"/>
      <c r="AL821" s="4"/>
    </row>
    <row r="822" customFormat="false" ht="15" hidden="false" customHeight="false" outlineLevel="0" collapsed="false">
      <c r="A822" s="53" t="s">
        <v>123</v>
      </c>
      <c r="B822" s="54" t="n">
        <f aca="false">SUM(D822:AE822)-K822</f>
        <v>0</v>
      </c>
      <c r="C822" s="54" t="n">
        <f aca="false">B822-J822</f>
        <v>0</v>
      </c>
      <c r="D822" s="55"/>
      <c r="E822" s="56"/>
      <c r="F822" s="55"/>
      <c r="G822" s="55"/>
      <c r="H822" s="55"/>
      <c r="I822" s="55"/>
      <c r="J822" s="58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3" t="s">
        <v>123</v>
      </c>
      <c r="AG822" s="4"/>
      <c r="AH822" s="4"/>
      <c r="AI822" s="4"/>
      <c r="AJ822" s="105"/>
      <c r="AK822" s="4"/>
      <c r="AL822" s="4"/>
    </row>
    <row r="823" customFormat="false" ht="15" hidden="false" customHeight="false" outlineLevel="0" collapsed="false">
      <c r="A823" s="53" t="s">
        <v>124</v>
      </c>
      <c r="B823" s="54" t="n">
        <f aca="false">SUM(D823:AE823)-K823</f>
        <v>77</v>
      </c>
      <c r="C823" s="54" t="n">
        <f aca="false">B823-J823</f>
        <v>74</v>
      </c>
      <c r="D823" s="55"/>
      <c r="E823" s="56" t="n">
        <v>35</v>
      </c>
      <c r="F823" s="55" t="n">
        <v>9</v>
      </c>
      <c r="G823" s="55"/>
      <c r="H823" s="55"/>
      <c r="I823" s="55" t="n">
        <v>7</v>
      </c>
      <c r="J823" s="58" t="n">
        <v>3</v>
      </c>
      <c r="K823" s="55"/>
      <c r="L823" s="55"/>
      <c r="M823" s="55"/>
      <c r="N823" s="55"/>
      <c r="O823" s="55" t="n">
        <v>7</v>
      </c>
      <c r="P823" s="55"/>
      <c r="Q823" s="55" t="n">
        <v>3</v>
      </c>
      <c r="R823" s="55"/>
      <c r="S823" s="55"/>
      <c r="T823" s="55"/>
      <c r="U823" s="55"/>
      <c r="V823" s="55"/>
      <c r="W823" s="55"/>
      <c r="X823" s="55" t="n">
        <v>13</v>
      </c>
      <c r="Y823" s="55"/>
      <c r="Z823" s="55"/>
      <c r="AA823" s="55"/>
      <c r="AB823" s="55"/>
      <c r="AC823" s="55"/>
      <c r="AD823" s="55"/>
      <c r="AE823" s="55"/>
      <c r="AF823" s="53" t="s">
        <v>124</v>
      </c>
      <c r="AG823" s="4"/>
      <c r="AH823" s="4"/>
      <c r="AI823" s="4"/>
      <c r="AJ823" s="105" t="n">
        <v>9</v>
      </c>
      <c r="AK823" s="4"/>
      <c r="AL823" s="4"/>
    </row>
    <row r="824" customFormat="false" ht="15" hidden="false" customHeight="false" outlineLevel="0" collapsed="false">
      <c r="A824" s="53" t="s">
        <v>125</v>
      </c>
      <c r="B824" s="54" t="n">
        <f aca="false">SUM(D824:AE824)-K824</f>
        <v>7</v>
      </c>
      <c r="C824" s="54" t="n">
        <f aca="false">B824-J824</f>
        <v>7</v>
      </c>
      <c r="D824" s="55" t="n">
        <v>2</v>
      </c>
      <c r="E824" s="56"/>
      <c r="F824" s="55"/>
      <c r="G824" s="55"/>
      <c r="H824" s="55"/>
      <c r="I824" s="55"/>
      <c r="J824" s="58"/>
      <c r="K824" s="55"/>
      <c r="L824" s="55"/>
      <c r="M824" s="55" t="n">
        <v>5</v>
      </c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3" t="s">
        <v>125</v>
      </c>
      <c r="AG824" s="4"/>
      <c r="AH824" s="4"/>
      <c r="AI824" s="4"/>
      <c r="AJ824" s="105"/>
      <c r="AK824" s="4"/>
      <c r="AL824" s="4"/>
    </row>
    <row r="825" customFormat="false" ht="15" hidden="false" customHeight="false" outlineLevel="0" collapsed="false">
      <c r="A825" s="53" t="s">
        <v>126</v>
      </c>
      <c r="B825" s="54" t="n">
        <f aca="false">SUM(D825:AE825)-K825</f>
        <v>0</v>
      </c>
      <c r="C825" s="54" t="n">
        <f aca="false">B825-J825</f>
        <v>0</v>
      </c>
      <c r="D825" s="55"/>
      <c r="E825" s="56"/>
      <c r="F825" s="55"/>
      <c r="G825" s="55"/>
      <c r="H825" s="55"/>
      <c r="I825" s="55"/>
      <c r="J825" s="58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3" t="s">
        <v>126</v>
      </c>
      <c r="AG825" s="4"/>
      <c r="AH825" s="4"/>
      <c r="AI825" s="4"/>
      <c r="AJ825" s="105"/>
      <c r="AK825" s="4"/>
      <c r="AL825" s="4"/>
    </row>
    <row r="826" customFormat="false" ht="15" hidden="false" customHeight="false" outlineLevel="0" collapsed="false">
      <c r="A826" s="53" t="s">
        <v>127</v>
      </c>
      <c r="B826" s="54" t="n">
        <f aca="false">SUM(D826:AE826)-K826</f>
        <v>11</v>
      </c>
      <c r="C826" s="54" t="n">
        <f aca="false">B826-J826</f>
        <v>11</v>
      </c>
      <c r="D826" s="55" t="n">
        <v>5</v>
      </c>
      <c r="E826" s="56"/>
      <c r="F826" s="55"/>
      <c r="G826" s="55"/>
      <c r="H826" s="55"/>
      <c r="I826" s="55" t="n">
        <v>1</v>
      </c>
      <c r="J826" s="58"/>
      <c r="K826" s="55"/>
      <c r="L826" s="55"/>
      <c r="M826" s="55"/>
      <c r="N826" s="55"/>
      <c r="O826" s="55"/>
      <c r="P826" s="55"/>
      <c r="Q826" s="55" t="n">
        <v>5</v>
      </c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3" t="s">
        <v>127</v>
      </c>
      <c r="AG826" s="4"/>
      <c r="AH826" s="4"/>
      <c r="AI826" s="4"/>
      <c r="AJ826" s="105"/>
      <c r="AK826" s="4"/>
      <c r="AL826" s="4"/>
    </row>
    <row r="827" customFormat="false" ht="15" hidden="false" customHeight="false" outlineLevel="0" collapsed="false">
      <c r="A827" s="53" t="s">
        <v>128</v>
      </c>
      <c r="B827" s="54" t="n">
        <f aca="false">SUM(D827:AE827)-K827</f>
        <v>0</v>
      </c>
      <c r="C827" s="54" t="n">
        <f aca="false">B827-J827</f>
        <v>0</v>
      </c>
      <c r="D827" s="55"/>
      <c r="E827" s="56"/>
      <c r="F827" s="55"/>
      <c r="G827" s="55"/>
      <c r="H827" s="55"/>
      <c r="I827" s="55"/>
      <c r="J827" s="58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3" t="s">
        <v>128</v>
      </c>
      <c r="AG827" s="4"/>
      <c r="AH827" s="4"/>
      <c r="AI827" s="4"/>
      <c r="AJ827" s="105"/>
      <c r="AK827" s="4"/>
      <c r="AL827" s="4"/>
    </row>
    <row r="828" customFormat="false" ht="15" hidden="false" customHeight="false" outlineLevel="0" collapsed="false">
      <c r="A828" s="60" t="s">
        <v>129</v>
      </c>
      <c r="B828" s="54" t="n">
        <f aca="false">SUM(D828:AE828)-K828</f>
        <v>6</v>
      </c>
      <c r="C828" s="54" t="n">
        <f aca="false">B828-J828</f>
        <v>6</v>
      </c>
      <c r="D828" s="55"/>
      <c r="E828" s="56"/>
      <c r="F828" s="55"/>
      <c r="G828" s="55"/>
      <c r="H828" s="55"/>
      <c r="I828" s="55" t="n">
        <v>4</v>
      </c>
      <c r="J828" s="58"/>
      <c r="K828" s="55"/>
      <c r="L828" s="55"/>
      <c r="M828" s="55"/>
      <c r="N828" s="55"/>
      <c r="O828" s="55"/>
      <c r="P828" s="55"/>
      <c r="Q828" s="55" t="n">
        <v>2</v>
      </c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60" t="s">
        <v>129</v>
      </c>
      <c r="AG828" s="4"/>
      <c r="AH828" s="4"/>
      <c r="AI828" s="4"/>
      <c r="AJ828" s="105"/>
      <c r="AK828" s="4"/>
      <c r="AL828" s="4"/>
    </row>
    <row r="829" customFormat="false" ht="15" hidden="false" customHeight="false" outlineLevel="0" collapsed="false">
      <c r="A829" s="61" t="s">
        <v>130</v>
      </c>
      <c r="B829" s="54" t="n">
        <f aca="false">SUM(D829:AE829)-K829</f>
        <v>0</v>
      </c>
      <c r="C829" s="54" t="n">
        <f aca="false">B829-J829</f>
        <v>0</v>
      </c>
      <c r="D829" s="57"/>
      <c r="E829" s="56"/>
      <c r="F829" s="57"/>
      <c r="G829" s="57"/>
      <c r="H829" s="57"/>
      <c r="I829" s="57"/>
      <c r="J829" s="58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61" t="s">
        <v>130</v>
      </c>
      <c r="AG829" s="4"/>
      <c r="AH829" s="4"/>
      <c r="AI829" s="4"/>
      <c r="AJ829" s="105"/>
      <c r="AK829" s="4"/>
      <c r="AL829" s="4"/>
    </row>
    <row r="830" customFormat="false" ht="15" hidden="false" customHeight="false" outlineLevel="0" collapsed="false">
      <c r="A830" s="53" t="s">
        <v>131</v>
      </c>
      <c r="B830" s="54" t="n">
        <f aca="false">SUM(D830:AE830)-K830</f>
        <v>0</v>
      </c>
      <c r="C830" s="54" t="n">
        <f aca="false">B830-J830</f>
        <v>0</v>
      </c>
      <c r="D830" s="55"/>
      <c r="E830" s="56"/>
      <c r="F830" s="55"/>
      <c r="G830" s="55"/>
      <c r="H830" s="55"/>
      <c r="I830" s="55"/>
      <c r="J830" s="58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3" t="s">
        <v>131</v>
      </c>
      <c r="AG830" s="4"/>
      <c r="AH830" s="4"/>
      <c r="AI830" s="4"/>
      <c r="AJ830" s="105"/>
      <c r="AK830" s="4"/>
      <c r="AL830" s="4"/>
    </row>
    <row r="831" customFormat="false" ht="15" hidden="false" customHeight="false" outlineLevel="0" collapsed="false">
      <c r="A831" s="53" t="s">
        <v>132</v>
      </c>
      <c r="B831" s="54" t="n">
        <f aca="false">SUM(D831:AE831)-K831</f>
        <v>0</v>
      </c>
      <c r="C831" s="54" t="n">
        <f aca="false">B831-J831</f>
        <v>0</v>
      </c>
      <c r="D831" s="55"/>
      <c r="E831" s="56"/>
      <c r="F831" s="55"/>
      <c r="G831" s="55"/>
      <c r="H831" s="55"/>
      <c r="I831" s="55"/>
      <c r="J831" s="58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3" t="s">
        <v>132</v>
      </c>
      <c r="AG831" s="4"/>
      <c r="AH831" s="4"/>
      <c r="AI831" s="4"/>
      <c r="AJ831" s="105"/>
      <c r="AK831" s="4"/>
      <c r="AL831" s="4"/>
    </row>
    <row r="832" customFormat="false" ht="15" hidden="false" customHeight="false" outlineLevel="0" collapsed="false">
      <c r="A832" s="53" t="s">
        <v>133</v>
      </c>
      <c r="B832" s="54" t="n">
        <f aca="false">SUM(D832:AE832)-K832</f>
        <v>0</v>
      </c>
      <c r="C832" s="54" t="n">
        <f aca="false">B832-J832</f>
        <v>0</v>
      </c>
      <c r="D832" s="55"/>
      <c r="E832" s="56"/>
      <c r="F832" s="55"/>
      <c r="G832" s="55"/>
      <c r="H832" s="55"/>
      <c r="I832" s="55"/>
      <c r="J832" s="58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3" t="s">
        <v>133</v>
      </c>
      <c r="AG832" s="4"/>
      <c r="AH832" s="4"/>
      <c r="AI832" s="4"/>
      <c r="AJ832" s="105"/>
      <c r="AK832" s="4"/>
      <c r="AL832" s="4"/>
    </row>
    <row r="833" customFormat="false" ht="15.75" hidden="false" customHeight="false" outlineLevel="0" collapsed="false">
      <c r="A833" s="62"/>
      <c r="B833" s="72"/>
      <c r="C833" s="72"/>
      <c r="D833" s="63"/>
      <c r="E833" s="64"/>
      <c r="F833" s="63"/>
      <c r="G833" s="63"/>
      <c r="H833" s="63"/>
      <c r="I833" s="63"/>
      <c r="J833" s="65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2"/>
      <c r="AG833" s="4"/>
      <c r="AH833" s="4"/>
      <c r="AI833" s="4"/>
      <c r="AJ833" s="106"/>
      <c r="AK833" s="4"/>
      <c r="AL833" s="4"/>
    </row>
    <row r="834" customFormat="false" ht="15" hidden="false" customHeight="false" outlineLevel="0" collapsed="false">
      <c r="A834" s="66" t="s">
        <v>134</v>
      </c>
      <c r="B834" s="67" t="n">
        <f aca="false">SUM(D834:AE834)-K834</f>
        <v>368</v>
      </c>
      <c r="C834" s="67" t="n">
        <f aca="false">B834-J834</f>
        <v>313</v>
      </c>
      <c r="D834" s="68" t="n">
        <v>9</v>
      </c>
      <c r="E834" s="69" t="n">
        <v>7</v>
      </c>
      <c r="F834" s="68" t="n">
        <v>9</v>
      </c>
      <c r="G834" s="68"/>
      <c r="H834" s="68"/>
      <c r="I834" s="68"/>
      <c r="J834" s="70" t="n">
        <v>55</v>
      </c>
      <c r="K834" s="68"/>
      <c r="L834" s="68"/>
      <c r="M834" s="68" t="n">
        <v>65</v>
      </c>
      <c r="N834" s="68"/>
      <c r="O834" s="68" t="n">
        <v>79</v>
      </c>
      <c r="P834" s="68"/>
      <c r="Q834" s="68" t="n">
        <v>105</v>
      </c>
      <c r="R834" s="68"/>
      <c r="S834" s="68"/>
      <c r="T834" s="68"/>
      <c r="U834" s="68" t="n">
        <v>6</v>
      </c>
      <c r="V834" s="68"/>
      <c r="W834" s="68"/>
      <c r="X834" s="68" t="n">
        <v>33</v>
      </c>
      <c r="Y834" s="68"/>
      <c r="Z834" s="68"/>
      <c r="AA834" s="68"/>
      <c r="AB834" s="68"/>
      <c r="AC834" s="68"/>
      <c r="AD834" s="68"/>
      <c r="AE834" s="68"/>
      <c r="AF834" s="66" t="s">
        <v>134</v>
      </c>
      <c r="AG834" s="4"/>
      <c r="AH834" s="4"/>
      <c r="AI834" s="4"/>
      <c r="AJ834" s="105" t="n">
        <v>39</v>
      </c>
      <c r="AK834" s="4"/>
      <c r="AL834" s="4"/>
    </row>
    <row r="835" customFormat="false" ht="15" hidden="false" customHeight="false" outlineLevel="0" collapsed="false">
      <c r="A835" s="53" t="s">
        <v>135</v>
      </c>
      <c r="B835" s="54" t="n">
        <f aca="false">SUM(D835:AE835)-K835</f>
        <v>8</v>
      </c>
      <c r="C835" s="54" t="n">
        <f aca="false">B835-J835</f>
        <v>4</v>
      </c>
      <c r="D835" s="55"/>
      <c r="E835" s="56"/>
      <c r="F835" s="55"/>
      <c r="G835" s="55"/>
      <c r="H835" s="55"/>
      <c r="I835" s="55"/>
      <c r="J835" s="58" t="n">
        <v>4</v>
      </c>
      <c r="K835" s="55"/>
      <c r="L835" s="55"/>
      <c r="M835" s="55"/>
      <c r="N835" s="55"/>
      <c r="O835" s="55"/>
      <c r="P835" s="55"/>
      <c r="Q835" s="55" t="n">
        <v>4</v>
      </c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3" t="s">
        <v>135</v>
      </c>
      <c r="AG835" s="4"/>
      <c r="AH835" s="4"/>
      <c r="AI835" s="4"/>
      <c r="AJ835" s="105"/>
      <c r="AK835" s="4"/>
      <c r="AL835" s="4"/>
    </row>
    <row r="836" customFormat="false" ht="15" hidden="false" customHeight="false" outlineLevel="0" collapsed="false">
      <c r="A836" s="53" t="s">
        <v>136</v>
      </c>
      <c r="B836" s="54" t="n">
        <f aca="false">SUM(D836:AE836)-K836</f>
        <v>284</v>
      </c>
      <c r="C836" s="54" t="n">
        <f aca="false">B836-J836</f>
        <v>284</v>
      </c>
      <c r="D836" s="55"/>
      <c r="E836" s="56" t="n">
        <v>91</v>
      </c>
      <c r="F836" s="55"/>
      <c r="G836" s="55"/>
      <c r="H836" s="55"/>
      <c r="I836" s="55" t="n">
        <v>5</v>
      </c>
      <c r="J836" s="58"/>
      <c r="K836" s="55"/>
      <c r="L836" s="55"/>
      <c r="M836" s="55"/>
      <c r="N836" s="55"/>
      <c r="O836" s="55" t="n">
        <v>3</v>
      </c>
      <c r="P836" s="55"/>
      <c r="Q836" s="55" t="n">
        <v>185</v>
      </c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3" t="s">
        <v>136</v>
      </c>
      <c r="AG836" s="4"/>
      <c r="AH836" s="4"/>
      <c r="AI836" s="4"/>
      <c r="AJ836" s="105"/>
      <c r="AK836" s="4"/>
      <c r="AL836" s="4"/>
    </row>
    <row r="837" customFormat="false" ht="15" hidden="false" customHeight="false" outlineLevel="0" collapsed="false">
      <c r="A837" s="53" t="s">
        <v>137</v>
      </c>
      <c r="B837" s="54" t="n">
        <f aca="false">SUM(D837:AE837)-K837</f>
        <v>125</v>
      </c>
      <c r="C837" s="54" t="n">
        <f aca="false">B837-J837</f>
        <v>125</v>
      </c>
      <c r="D837" s="55"/>
      <c r="E837" s="56"/>
      <c r="F837" s="55"/>
      <c r="G837" s="55"/>
      <c r="H837" s="55"/>
      <c r="I837" s="55"/>
      <c r="J837" s="58"/>
      <c r="K837" s="55"/>
      <c r="L837" s="55"/>
      <c r="M837" s="55"/>
      <c r="N837" s="55"/>
      <c r="O837" s="55" t="n">
        <v>120</v>
      </c>
      <c r="P837" s="55"/>
      <c r="Q837" s="55"/>
      <c r="R837" s="55"/>
      <c r="S837" s="55"/>
      <c r="T837" s="55"/>
      <c r="U837" s="55" t="n">
        <v>5</v>
      </c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3" t="s">
        <v>137</v>
      </c>
      <c r="AG837" s="4"/>
      <c r="AH837" s="4"/>
      <c r="AI837" s="4"/>
      <c r="AJ837" s="105"/>
      <c r="AK837" s="4"/>
      <c r="AL837" s="4"/>
    </row>
    <row r="838" customFormat="false" ht="15" hidden="false" customHeight="false" outlineLevel="0" collapsed="false">
      <c r="A838" s="53" t="s">
        <v>138</v>
      </c>
      <c r="B838" s="54" t="n">
        <f aca="false">SUM(D838:AE838)-K838</f>
        <v>1</v>
      </c>
      <c r="C838" s="54" t="n">
        <f aca="false">B838-J838</f>
        <v>0</v>
      </c>
      <c r="D838" s="55"/>
      <c r="E838" s="56"/>
      <c r="F838" s="55"/>
      <c r="G838" s="55"/>
      <c r="H838" s="55"/>
      <c r="I838" s="55"/>
      <c r="J838" s="58" t="n">
        <v>1</v>
      </c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3" t="s">
        <v>138</v>
      </c>
      <c r="AG838" s="4"/>
      <c r="AH838" s="4"/>
      <c r="AI838" s="4"/>
      <c r="AJ838" s="105"/>
      <c r="AK838" s="4"/>
      <c r="AL838" s="4"/>
    </row>
    <row r="839" customFormat="false" ht="15" hidden="false" customHeight="false" outlineLevel="0" collapsed="false">
      <c r="A839" s="53" t="s">
        <v>139</v>
      </c>
      <c r="B839" s="54" t="n">
        <f aca="false">SUM(D839:AE839)-K839</f>
        <v>32</v>
      </c>
      <c r="C839" s="54" t="n">
        <f aca="false">B839-J839</f>
        <v>8</v>
      </c>
      <c r="D839" s="55"/>
      <c r="E839" s="56"/>
      <c r="F839" s="55"/>
      <c r="G839" s="55"/>
      <c r="H839" s="55"/>
      <c r="I839" s="55"/>
      <c r="J839" s="58" t="n">
        <v>24</v>
      </c>
      <c r="K839" s="55"/>
      <c r="L839" s="55"/>
      <c r="M839" s="55" t="n">
        <v>8</v>
      </c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3" t="s">
        <v>139</v>
      </c>
      <c r="AG839" s="4"/>
      <c r="AH839" s="4"/>
      <c r="AI839" s="4"/>
      <c r="AJ839" s="105"/>
      <c r="AK839" s="4"/>
      <c r="AL839" s="4"/>
    </row>
    <row r="840" customFormat="false" ht="15" hidden="false" customHeight="false" outlineLevel="0" collapsed="false">
      <c r="A840" s="53" t="s">
        <v>140</v>
      </c>
      <c r="B840" s="54" t="n">
        <f aca="false">SUM(D840:AE840)-K840</f>
        <v>0</v>
      </c>
      <c r="C840" s="54" t="n">
        <f aca="false">B840-J840</f>
        <v>0</v>
      </c>
      <c r="D840" s="55"/>
      <c r="E840" s="56"/>
      <c r="F840" s="55"/>
      <c r="G840" s="55"/>
      <c r="H840" s="55"/>
      <c r="I840" s="55"/>
      <c r="J840" s="58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3" t="s">
        <v>140</v>
      </c>
      <c r="AG840" s="4"/>
      <c r="AH840" s="4"/>
      <c r="AI840" s="4"/>
      <c r="AJ840" s="105"/>
      <c r="AK840" s="4"/>
      <c r="AL840" s="4"/>
    </row>
    <row r="841" customFormat="false" ht="15" hidden="false" customHeight="false" outlineLevel="0" collapsed="false">
      <c r="A841" s="53" t="s">
        <v>141</v>
      </c>
      <c r="B841" s="54" t="n">
        <f aca="false">SUM(D841:AE841)-K841</f>
        <v>13</v>
      </c>
      <c r="C841" s="54" t="n">
        <f aca="false">B841-J841</f>
        <v>5</v>
      </c>
      <c r="D841" s="55"/>
      <c r="E841" s="56"/>
      <c r="F841" s="55"/>
      <c r="G841" s="55"/>
      <c r="H841" s="55"/>
      <c r="I841" s="55"/>
      <c r="J841" s="58" t="n">
        <v>8</v>
      </c>
      <c r="K841" s="55"/>
      <c r="L841" s="55"/>
      <c r="M841" s="55"/>
      <c r="N841" s="55"/>
      <c r="O841" s="55" t="n">
        <v>5</v>
      </c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3" t="s">
        <v>141</v>
      </c>
      <c r="AG841" s="4"/>
      <c r="AH841" s="4"/>
      <c r="AI841" s="4"/>
      <c r="AJ841" s="105"/>
      <c r="AK841" s="4"/>
      <c r="AL841" s="4"/>
    </row>
    <row r="842" customFormat="false" ht="15" hidden="false" customHeight="false" outlineLevel="0" collapsed="false">
      <c r="A842" s="53" t="s">
        <v>142</v>
      </c>
      <c r="B842" s="54" t="n">
        <f aca="false">SUM(D842:AE842)-K842</f>
        <v>622</v>
      </c>
      <c r="C842" s="54" t="n">
        <f aca="false">B842-J842</f>
        <v>380</v>
      </c>
      <c r="D842" s="55" t="n">
        <v>7</v>
      </c>
      <c r="E842" s="56" t="n">
        <v>17</v>
      </c>
      <c r="F842" s="55" t="n">
        <v>7</v>
      </c>
      <c r="G842" s="55"/>
      <c r="H842" s="55"/>
      <c r="I842" s="55"/>
      <c r="J842" s="58" t="n">
        <v>242</v>
      </c>
      <c r="K842" s="55"/>
      <c r="L842" s="55"/>
      <c r="M842" s="55" t="n">
        <v>9</v>
      </c>
      <c r="N842" s="55"/>
      <c r="O842" s="55" t="n">
        <v>164</v>
      </c>
      <c r="P842" s="55"/>
      <c r="Q842" s="55" t="n">
        <v>103</v>
      </c>
      <c r="R842" s="55"/>
      <c r="S842" s="55"/>
      <c r="T842" s="55"/>
      <c r="U842" s="55" t="n">
        <v>2</v>
      </c>
      <c r="V842" s="55"/>
      <c r="W842" s="55"/>
      <c r="X842" s="55" t="n">
        <v>71</v>
      </c>
      <c r="Y842" s="55"/>
      <c r="Z842" s="55"/>
      <c r="AA842" s="55"/>
      <c r="AB842" s="55"/>
      <c r="AC842" s="55"/>
      <c r="AD842" s="55"/>
      <c r="AE842" s="55"/>
      <c r="AF842" s="53" t="s">
        <v>142</v>
      </c>
      <c r="AG842" s="4"/>
      <c r="AH842" s="4"/>
      <c r="AI842" s="4"/>
      <c r="AJ842" s="105" t="n">
        <v>3</v>
      </c>
      <c r="AK842" s="4"/>
      <c r="AL842" s="4"/>
    </row>
    <row r="843" customFormat="false" ht="15" hidden="false" customHeight="false" outlineLevel="0" collapsed="false">
      <c r="A843" s="53" t="s">
        <v>143</v>
      </c>
      <c r="B843" s="54" t="n">
        <f aca="false">SUM(D843:AE843)-K843</f>
        <v>5</v>
      </c>
      <c r="C843" s="54" t="n">
        <f aca="false">B843-J843</f>
        <v>5</v>
      </c>
      <c r="D843" s="55"/>
      <c r="E843" s="56"/>
      <c r="F843" s="55"/>
      <c r="G843" s="55"/>
      <c r="H843" s="55"/>
      <c r="I843" s="55"/>
      <c r="J843" s="58"/>
      <c r="K843" s="55"/>
      <c r="L843" s="55"/>
      <c r="M843" s="55"/>
      <c r="N843" s="55"/>
      <c r="O843" s="55" t="n">
        <v>1</v>
      </c>
      <c r="P843" s="55"/>
      <c r="Q843" s="55" t="n">
        <v>3</v>
      </c>
      <c r="R843" s="55"/>
      <c r="S843" s="55"/>
      <c r="T843" s="55"/>
      <c r="U843" s="55"/>
      <c r="V843" s="55"/>
      <c r="W843" s="55"/>
      <c r="X843" s="55" t="n">
        <v>1</v>
      </c>
      <c r="Y843" s="55"/>
      <c r="Z843" s="55"/>
      <c r="AA843" s="55"/>
      <c r="AB843" s="55"/>
      <c r="AC843" s="55"/>
      <c r="AD843" s="55"/>
      <c r="AE843" s="55"/>
      <c r="AF843" s="53" t="s">
        <v>143</v>
      </c>
      <c r="AG843" s="4"/>
      <c r="AH843" s="4"/>
      <c r="AI843" s="4"/>
      <c r="AJ843" s="105"/>
      <c r="AK843" s="4"/>
      <c r="AL843" s="4"/>
    </row>
    <row r="844" customFormat="false" ht="15" hidden="false" customHeight="false" outlineLevel="0" collapsed="false">
      <c r="A844" s="53" t="s">
        <v>144</v>
      </c>
      <c r="B844" s="54" t="n">
        <f aca="false">SUM(D844:AE844)-K844</f>
        <v>0</v>
      </c>
      <c r="C844" s="54" t="n">
        <f aca="false">B844-J844</f>
        <v>0</v>
      </c>
      <c r="D844" s="55"/>
      <c r="E844" s="56"/>
      <c r="F844" s="55"/>
      <c r="G844" s="55"/>
      <c r="H844" s="55"/>
      <c r="I844" s="55"/>
      <c r="J844" s="58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3" t="s">
        <v>144</v>
      </c>
      <c r="AG844" s="4"/>
      <c r="AH844" s="4"/>
      <c r="AI844" s="4"/>
      <c r="AJ844" s="105"/>
      <c r="AK844" s="4"/>
      <c r="AL844" s="4"/>
    </row>
    <row r="845" customFormat="false" ht="15" hidden="false" customHeight="false" outlineLevel="0" collapsed="false">
      <c r="A845" s="53" t="s">
        <v>145</v>
      </c>
      <c r="B845" s="54" t="n">
        <f aca="false">SUM(D845:AE845)-K845</f>
        <v>2</v>
      </c>
      <c r="C845" s="54" t="n">
        <f aca="false">B845-J845</f>
        <v>2</v>
      </c>
      <c r="D845" s="55"/>
      <c r="E845" s="56"/>
      <c r="F845" s="55"/>
      <c r="G845" s="55"/>
      <c r="H845" s="55"/>
      <c r="I845" s="55"/>
      <c r="J845" s="58"/>
      <c r="K845" s="55"/>
      <c r="L845" s="55"/>
      <c r="M845" s="55"/>
      <c r="N845" s="55"/>
      <c r="O845" s="55" t="n">
        <v>2</v>
      </c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3" t="s">
        <v>145</v>
      </c>
      <c r="AG845" s="4"/>
      <c r="AH845" s="4"/>
      <c r="AI845" s="4"/>
      <c r="AJ845" s="105" t="n">
        <v>42</v>
      </c>
      <c r="AK845" s="4"/>
      <c r="AL845" s="4"/>
    </row>
    <row r="846" customFormat="false" ht="15" hidden="false" customHeight="false" outlineLevel="0" collapsed="false">
      <c r="A846" s="53" t="s">
        <v>146</v>
      </c>
      <c r="B846" s="54" t="n">
        <f aca="false">SUM(D846:AE846)-K846</f>
        <v>2</v>
      </c>
      <c r="C846" s="54" t="n">
        <f aca="false">B846-J846</f>
        <v>2</v>
      </c>
      <c r="D846" s="55"/>
      <c r="E846" s="56"/>
      <c r="F846" s="55"/>
      <c r="G846" s="55"/>
      <c r="H846" s="55"/>
      <c r="I846" s="55"/>
      <c r="J846" s="58"/>
      <c r="K846" s="55"/>
      <c r="L846" s="55"/>
      <c r="M846" s="55"/>
      <c r="N846" s="55"/>
      <c r="O846" s="55"/>
      <c r="P846" s="55"/>
      <c r="Q846" s="55" t="n">
        <v>1</v>
      </c>
      <c r="R846" s="55"/>
      <c r="S846" s="55"/>
      <c r="T846" s="55"/>
      <c r="U846" s="55"/>
      <c r="V846" s="55"/>
      <c r="W846" s="55"/>
      <c r="X846" s="55" t="n">
        <v>1</v>
      </c>
      <c r="Y846" s="55"/>
      <c r="Z846" s="55"/>
      <c r="AA846" s="55"/>
      <c r="AB846" s="55"/>
      <c r="AC846" s="55"/>
      <c r="AD846" s="55"/>
      <c r="AE846" s="55"/>
      <c r="AF846" s="53" t="s">
        <v>146</v>
      </c>
      <c r="AG846" s="4"/>
      <c r="AH846" s="4"/>
      <c r="AI846" s="4"/>
      <c r="AJ846" s="105" t="n">
        <v>8</v>
      </c>
      <c r="AK846" s="4"/>
      <c r="AL846" s="4"/>
    </row>
    <row r="847" customFormat="false" ht="15" hidden="false" customHeight="false" outlineLevel="0" collapsed="false">
      <c r="A847" s="53" t="s">
        <v>147</v>
      </c>
      <c r="B847" s="54" t="n">
        <f aca="false">SUM(D847:AE847)-K847</f>
        <v>0</v>
      </c>
      <c r="C847" s="54" t="n">
        <f aca="false">B847-J847</f>
        <v>0</v>
      </c>
      <c r="D847" s="55"/>
      <c r="E847" s="56"/>
      <c r="F847" s="55"/>
      <c r="G847" s="55"/>
      <c r="H847" s="55"/>
      <c r="I847" s="55"/>
      <c r="J847" s="58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3" t="s">
        <v>147</v>
      </c>
      <c r="AG847" s="4"/>
      <c r="AH847" s="4"/>
      <c r="AI847" s="4"/>
      <c r="AJ847" s="105"/>
      <c r="AK847" s="4"/>
      <c r="AL847" s="4"/>
    </row>
    <row r="848" customFormat="false" ht="15" hidden="false" customHeight="false" outlineLevel="0" collapsed="false">
      <c r="A848" s="53" t="s">
        <v>148</v>
      </c>
      <c r="B848" s="54" t="n">
        <f aca="false">SUM(D848:AE848)-K848</f>
        <v>0</v>
      </c>
      <c r="C848" s="54" t="n">
        <f aca="false">B848-J848</f>
        <v>0</v>
      </c>
      <c r="D848" s="55"/>
      <c r="E848" s="56"/>
      <c r="F848" s="55"/>
      <c r="G848" s="55"/>
      <c r="H848" s="55"/>
      <c r="I848" s="55"/>
      <c r="J848" s="58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3" t="s">
        <v>148</v>
      </c>
      <c r="AG848" s="4"/>
      <c r="AH848" s="4"/>
      <c r="AI848" s="4"/>
      <c r="AJ848" s="105"/>
      <c r="AK848" s="4"/>
      <c r="AL848" s="4"/>
    </row>
    <row r="849" customFormat="false" ht="15" hidden="false" customHeight="false" outlineLevel="0" collapsed="false">
      <c r="A849" s="59" t="s">
        <v>149</v>
      </c>
      <c r="B849" s="54" t="n">
        <f aca="false">SUM(D849:AE849)-K849</f>
        <v>0</v>
      </c>
      <c r="C849" s="54" t="n">
        <f aca="false">B849-J849</f>
        <v>0</v>
      </c>
      <c r="D849" s="55"/>
      <c r="E849" s="56"/>
      <c r="F849" s="55"/>
      <c r="G849" s="55"/>
      <c r="H849" s="55"/>
      <c r="I849" s="55"/>
      <c r="J849" s="58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9" t="s">
        <v>149</v>
      </c>
      <c r="AG849" s="4"/>
      <c r="AH849" s="4"/>
      <c r="AI849" s="4"/>
      <c r="AJ849" s="105"/>
      <c r="AK849" s="4"/>
      <c r="AL849" s="4"/>
    </row>
    <row r="850" customFormat="false" ht="15" hidden="false" customHeight="false" outlineLevel="0" collapsed="false">
      <c r="A850" s="53" t="s">
        <v>150</v>
      </c>
      <c r="B850" s="54" t="n">
        <f aca="false">SUM(D850:AE850)-K850</f>
        <v>39</v>
      </c>
      <c r="C850" s="54" t="n">
        <f aca="false">B850-J850</f>
        <v>39</v>
      </c>
      <c r="D850" s="55"/>
      <c r="E850" s="56"/>
      <c r="F850" s="55"/>
      <c r="G850" s="55"/>
      <c r="H850" s="55"/>
      <c r="I850" s="55"/>
      <c r="J850" s="58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 t="n">
        <v>39</v>
      </c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3" t="s">
        <v>150</v>
      </c>
      <c r="AG850" s="4"/>
      <c r="AH850" s="4"/>
      <c r="AI850" s="4"/>
      <c r="AJ850" s="105" t="n">
        <v>1</v>
      </c>
      <c r="AK850" s="4"/>
      <c r="AL850" s="4"/>
    </row>
    <row r="851" customFormat="false" ht="15" hidden="false" customHeight="false" outlineLevel="0" collapsed="false">
      <c r="A851" s="53" t="s">
        <v>151</v>
      </c>
      <c r="B851" s="54" t="n">
        <f aca="false">SUM(D851:AE851)-K851</f>
        <v>146</v>
      </c>
      <c r="C851" s="54" t="n">
        <f aca="false">B851-J851</f>
        <v>11</v>
      </c>
      <c r="D851" s="55"/>
      <c r="E851" s="56"/>
      <c r="F851" s="55"/>
      <c r="G851" s="55"/>
      <c r="H851" s="55"/>
      <c r="I851" s="55"/>
      <c r="J851" s="58" t="n">
        <v>135</v>
      </c>
      <c r="K851" s="55"/>
      <c r="L851" s="55"/>
      <c r="M851" s="55" t="n">
        <v>9</v>
      </c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 t="n">
        <v>2</v>
      </c>
      <c r="Y851" s="55"/>
      <c r="Z851" s="55"/>
      <c r="AA851" s="55"/>
      <c r="AB851" s="55"/>
      <c r="AC851" s="55"/>
      <c r="AD851" s="55"/>
      <c r="AE851" s="55"/>
      <c r="AF851" s="53" t="s">
        <v>151</v>
      </c>
      <c r="AG851" s="4"/>
      <c r="AH851" s="4"/>
      <c r="AI851" s="4"/>
      <c r="AJ851" s="105" t="n">
        <v>6</v>
      </c>
      <c r="AK851" s="4"/>
      <c r="AL851" s="4"/>
    </row>
    <row r="852" customFormat="false" ht="15" hidden="false" customHeight="false" outlineLevel="0" collapsed="false">
      <c r="A852" s="59" t="s">
        <v>152</v>
      </c>
      <c r="B852" s="54" t="n">
        <f aca="false">SUM(D852:AE852)-K852</f>
        <v>0</v>
      </c>
      <c r="C852" s="54" t="n">
        <f aca="false">B852-J852</f>
        <v>0</v>
      </c>
      <c r="D852" s="55"/>
      <c r="E852" s="56"/>
      <c r="F852" s="55"/>
      <c r="G852" s="55"/>
      <c r="H852" s="55"/>
      <c r="I852" s="55"/>
      <c r="J852" s="58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9" t="s">
        <v>152</v>
      </c>
      <c r="AG852" s="4"/>
      <c r="AH852" s="4"/>
      <c r="AI852" s="4"/>
      <c r="AJ852" s="105" t="n">
        <v>1</v>
      </c>
      <c r="AK852" s="4"/>
      <c r="AL852" s="4"/>
    </row>
    <row r="853" customFormat="false" ht="15" hidden="false" customHeight="false" outlineLevel="0" collapsed="false">
      <c r="A853" s="53" t="s">
        <v>153</v>
      </c>
      <c r="B853" s="54" t="n">
        <f aca="false">SUM(D853:AE853)-K853</f>
        <v>0</v>
      </c>
      <c r="C853" s="54" t="n">
        <f aca="false">B853-J853</f>
        <v>0</v>
      </c>
      <c r="D853" s="55"/>
      <c r="E853" s="56"/>
      <c r="F853" s="55"/>
      <c r="G853" s="55"/>
      <c r="H853" s="55"/>
      <c r="I853" s="55"/>
      <c r="J853" s="58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3" t="s">
        <v>153</v>
      </c>
      <c r="AG853" s="4"/>
      <c r="AH853" s="4"/>
      <c r="AI853" s="4"/>
      <c r="AJ853" s="105"/>
      <c r="AK853" s="4"/>
      <c r="AL853" s="4"/>
    </row>
    <row r="854" customFormat="false" ht="15" hidden="false" customHeight="false" outlineLevel="0" collapsed="false">
      <c r="A854" s="53" t="s">
        <v>154</v>
      </c>
      <c r="B854" s="54" t="n">
        <f aca="false">SUM(D854:AE854)-K854</f>
        <v>0</v>
      </c>
      <c r="C854" s="54" t="n">
        <f aca="false">B854-J854</f>
        <v>0</v>
      </c>
      <c r="D854" s="55"/>
      <c r="E854" s="56"/>
      <c r="F854" s="55"/>
      <c r="G854" s="55"/>
      <c r="H854" s="55"/>
      <c r="I854" s="55"/>
      <c r="J854" s="58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3" t="s">
        <v>154</v>
      </c>
      <c r="AG854" s="4"/>
      <c r="AH854" s="4"/>
      <c r="AI854" s="4"/>
      <c r="AJ854" s="105"/>
      <c r="AK854" s="4"/>
      <c r="AL854" s="4"/>
    </row>
    <row r="855" customFormat="false" ht="15" hidden="false" customHeight="false" outlineLevel="0" collapsed="false">
      <c r="A855" s="53" t="s">
        <v>155</v>
      </c>
      <c r="B855" s="54" t="n">
        <f aca="false">SUM(D855:AE855)-K855</f>
        <v>0</v>
      </c>
      <c r="C855" s="54" t="n">
        <f aca="false">B855-J855</f>
        <v>0</v>
      </c>
      <c r="D855" s="55"/>
      <c r="E855" s="56"/>
      <c r="F855" s="55"/>
      <c r="G855" s="55"/>
      <c r="H855" s="55"/>
      <c r="I855" s="55"/>
      <c r="J855" s="58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3" t="s">
        <v>155</v>
      </c>
      <c r="AG855" s="4"/>
      <c r="AH855" s="4"/>
      <c r="AI855" s="4"/>
      <c r="AJ855" s="105"/>
      <c r="AK855" s="4"/>
      <c r="AL855" s="4"/>
    </row>
    <row r="856" customFormat="false" ht="15" hidden="false" customHeight="false" outlineLevel="0" collapsed="false">
      <c r="A856" s="53" t="s">
        <v>156</v>
      </c>
      <c r="B856" s="54" t="n">
        <f aca="false">SUM(D856:AE856)-K856</f>
        <v>3</v>
      </c>
      <c r="C856" s="54" t="n">
        <f aca="false">B856-J856</f>
        <v>3</v>
      </c>
      <c r="D856" s="55"/>
      <c r="E856" s="56"/>
      <c r="F856" s="55"/>
      <c r="G856" s="55"/>
      <c r="H856" s="55"/>
      <c r="I856" s="55"/>
      <c r="J856" s="58"/>
      <c r="K856" s="55"/>
      <c r="L856" s="55"/>
      <c r="M856" s="55"/>
      <c r="N856" s="55"/>
      <c r="O856" s="55"/>
      <c r="P856" s="55"/>
      <c r="Q856" s="55" t="n">
        <v>3</v>
      </c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3" t="s">
        <v>156</v>
      </c>
      <c r="AG856" s="4"/>
      <c r="AH856" s="4"/>
      <c r="AI856" s="4"/>
      <c r="AJ856" s="105"/>
      <c r="AK856" s="4"/>
      <c r="AL856" s="4"/>
    </row>
    <row r="857" customFormat="false" ht="15" hidden="false" customHeight="false" outlineLevel="0" collapsed="false">
      <c r="A857" s="53" t="s">
        <v>157</v>
      </c>
      <c r="B857" s="54" t="n">
        <f aca="false">SUM(D857:AE857)-K857</f>
        <v>7</v>
      </c>
      <c r="C857" s="54" t="n">
        <f aca="false">B857-J857</f>
        <v>7</v>
      </c>
      <c r="D857" s="55"/>
      <c r="E857" s="56" t="n">
        <v>3</v>
      </c>
      <c r="F857" s="55"/>
      <c r="G857" s="55"/>
      <c r="H857" s="55"/>
      <c r="I857" s="55" t="n">
        <v>1</v>
      </c>
      <c r="J857" s="58"/>
      <c r="K857" s="55"/>
      <c r="L857" s="55"/>
      <c r="M857" s="55"/>
      <c r="N857" s="55"/>
      <c r="O857" s="55"/>
      <c r="P857" s="55"/>
      <c r="Q857" s="55" t="n">
        <v>2</v>
      </c>
      <c r="R857" s="55"/>
      <c r="S857" s="55"/>
      <c r="T857" s="55"/>
      <c r="U857" s="55"/>
      <c r="V857" s="55"/>
      <c r="W857" s="55"/>
      <c r="X857" s="55" t="n">
        <v>1</v>
      </c>
      <c r="Y857" s="55"/>
      <c r="Z857" s="55"/>
      <c r="AA857" s="55"/>
      <c r="AB857" s="55"/>
      <c r="AC857" s="55"/>
      <c r="AD857" s="55"/>
      <c r="AE857" s="55"/>
      <c r="AF857" s="53" t="s">
        <v>157</v>
      </c>
      <c r="AG857" s="4"/>
      <c r="AH857" s="4"/>
      <c r="AI857" s="4"/>
      <c r="AJ857" s="105" t="n">
        <v>1</v>
      </c>
      <c r="AK857" s="4"/>
      <c r="AL857" s="4"/>
    </row>
    <row r="858" customFormat="false" ht="15" hidden="false" customHeight="false" outlineLevel="0" collapsed="false">
      <c r="A858" s="53" t="s">
        <v>158</v>
      </c>
      <c r="B858" s="54" t="n">
        <f aca="false">SUM(D858:AE858)-K858</f>
        <v>0</v>
      </c>
      <c r="C858" s="54" t="n">
        <f aca="false">B858-J858</f>
        <v>0</v>
      </c>
      <c r="D858" s="55"/>
      <c r="E858" s="56"/>
      <c r="F858" s="55"/>
      <c r="G858" s="55"/>
      <c r="H858" s="55"/>
      <c r="I858" s="55"/>
      <c r="J858" s="58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3" t="s">
        <v>158</v>
      </c>
      <c r="AG858" s="4"/>
      <c r="AH858" s="4"/>
      <c r="AI858" s="4"/>
      <c r="AJ858" s="105"/>
      <c r="AK858" s="4"/>
      <c r="AL858" s="4"/>
    </row>
    <row r="859" customFormat="false" ht="15" hidden="false" customHeight="false" outlineLevel="0" collapsed="false">
      <c r="A859" s="61" t="s">
        <v>159</v>
      </c>
      <c r="B859" s="54" t="n">
        <f aca="false">SUM(D859:AE859)-K859</f>
        <v>461</v>
      </c>
      <c r="C859" s="54" t="n">
        <f aca="false">B859-J859</f>
        <v>444</v>
      </c>
      <c r="D859" s="57"/>
      <c r="E859" s="56" t="n">
        <v>46</v>
      </c>
      <c r="F859" s="57" t="n">
        <v>9</v>
      </c>
      <c r="G859" s="57"/>
      <c r="H859" s="57"/>
      <c r="I859" s="57"/>
      <c r="J859" s="58" t="n">
        <v>17</v>
      </c>
      <c r="K859" s="57"/>
      <c r="L859" s="57"/>
      <c r="M859" s="57" t="n">
        <v>13</v>
      </c>
      <c r="N859" s="57"/>
      <c r="O859" s="57" t="n">
        <v>57</v>
      </c>
      <c r="P859" s="57"/>
      <c r="Q859" s="57" t="n">
        <v>97</v>
      </c>
      <c r="R859" s="57"/>
      <c r="S859" s="57"/>
      <c r="T859" s="57"/>
      <c r="U859" s="57" t="n">
        <v>10</v>
      </c>
      <c r="V859" s="57"/>
      <c r="W859" s="57"/>
      <c r="X859" s="57" t="n">
        <v>212</v>
      </c>
      <c r="Y859" s="57"/>
      <c r="Z859" s="57"/>
      <c r="AA859" s="57"/>
      <c r="AB859" s="57"/>
      <c r="AC859" s="57"/>
      <c r="AD859" s="57"/>
      <c r="AE859" s="57"/>
      <c r="AF859" s="61" t="s">
        <v>159</v>
      </c>
      <c r="AG859" s="4"/>
      <c r="AH859" s="4"/>
      <c r="AI859" s="4"/>
      <c r="AJ859" s="105" t="n">
        <v>25</v>
      </c>
      <c r="AK859" s="4"/>
      <c r="AL859" s="4"/>
    </row>
    <row r="860" customFormat="false" ht="15" hidden="false" customHeight="false" outlineLevel="0" collapsed="false">
      <c r="A860" s="53" t="s">
        <v>160</v>
      </c>
      <c r="B860" s="54" t="n">
        <f aca="false">SUM(D860:AE860)-K860</f>
        <v>0</v>
      </c>
      <c r="C860" s="54" t="n">
        <f aca="false">B860-J860</f>
        <v>0</v>
      </c>
      <c r="D860" s="55"/>
      <c r="E860" s="56"/>
      <c r="F860" s="55"/>
      <c r="G860" s="55"/>
      <c r="H860" s="55"/>
      <c r="I860" s="55"/>
      <c r="J860" s="58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3" t="s">
        <v>160</v>
      </c>
      <c r="AG860" s="4"/>
      <c r="AH860" s="4"/>
      <c r="AI860" s="4"/>
      <c r="AJ860" s="105"/>
      <c r="AK860" s="4"/>
      <c r="AL860" s="4"/>
    </row>
    <row r="861" customFormat="false" ht="15" hidden="false" customHeight="false" outlineLevel="0" collapsed="false">
      <c r="A861" s="53" t="s">
        <v>161</v>
      </c>
      <c r="B861" s="54" t="n">
        <f aca="false">SUM(D861:AE861)-K861</f>
        <v>0</v>
      </c>
      <c r="C861" s="54" t="n">
        <f aca="false">B861-J861</f>
        <v>0</v>
      </c>
      <c r="D861" s="55"/>
      <c r="E861" s="56"/>
      <c r="F861" s="55"/>
      <c r="G861" s="55"/>
      <c r="H861" s="55"/>
      <c r="I861" s="55"/>
      <c r="J861" s="58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3" t="s">
        <v>161</v>
      </c>
      <c r="AG861" s="4"/>
      <c r="AH861" s="4"/>
      <c r="AI861" s="4"/>
      <c r="AJ861" s="105"/>
      <c r="AK861" s="4"/>
      <c r="AL861" s="4"/>
    </row>
    <row r="862" customFormat="false" ht="15" hidden="false" customHeight="false" outlineLevel="0" collapsed="false">
      <c r="A862" s="53" t="s">
        <v>162</v>
      </c>
      <c r="B862" s="54" t="n">
        <f aca="false">SUM(D862:AE862)-K862</f>
        <v>3</v>
      </c>
      <c r="C862" s="54" t="n">
        <f aca="false">B862-J862</f>
        <v>2</v>
      </c>
      <c r="D862" s="55"/>
      <c r="E862" s="56"/>
      <c r="F862" s="55"/>
      <c r="G862" s="55"/>
      <c r="H862" s="55"/>
      <c r="I862" s="55"/>
      <c r="J862" s="58" t="n">
        <v>1</v>
      </c>
      <c r="K862" s="55"/>
      <c r="L862" s="55"/>
      <c r="M862" s="55"/>
      <c r="N862" s="55"/>
      <c r="O862" s="55" t="n">
        <v>1</v>
      </c>
      <c r="P862" s="55"/>
      <c r="Q862" s="55" t="n">
        <v>1</v>
      </c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62" t="s">
        <v>162</v>
      </c>
      <c r="AG862" s="4"/>
      <c r="AH862" s="4"/>
      <c r="AI862" s="4"/>
      <c r="AJ862" s="105"/>
      <c r="AK862" s="4"/>
      <c r="AL862" s="4"/>
    </row>
    <row r="863" customFormat="false" ht="15.75" hidden="false" customHeight="false" outlineLevel="0" collapsed="false">
      <c r="A863" s="62"/>
      <c r="B863" s="72"/>
      <c r="C863" s="72"/>
      <c r="D863" s="63"/>
      <c r="E863" s="64"/>
      <c r="F863" s="63"/>
      <c r="G863" s="63"/>
      <c r="H863" s="63"/>
      <c r="I863" s="63"/>
      <c r="J863" s="65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2"/>
      <c r="AG863" s="4"/>
      <c r="AH863" s="4"/>
      <c r="AI863" s="4"/>
      <c r="AJ863" s="105"/>
      <c r="AK863" s="4"/>
      <c r="AL863" s="4"/>
    </row>
    <row r="864" customFormat="false" ht="15" hidden="false" customHeight="false" outlineLevel="0" collapsed="false">
      <c r="A864" s="66" t="s">
        <v>163</v>
      </c>
      <c r="B864" s="67" t="n">
        <f aca="false">SUM(D864:AE864)-K864</f>
        <v>0</v>
      </c>
      <c r="C864" s="67" t="n">
        <f aca="false">B864-J864</f>
        <v>0</v>
      </c>
      <c r="D864" s="68"/>
      <c r="E864" s="69"/>
      <c r="F864" s="68"/>
      <c r="G864" s="68"/>
      <c r="H864" s="68"/>
      <c r="I864" s="68"/>
      <c r="J864" s="70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6" t="s">
        <v>163</v>
      </c>
      <c r="AG864" s="4"/>
      <c r="AH864" s="4"/>
      <c r="AI864" s="4"/>
      <c r="AJ864" s="118"/>
      <c r="AK864" s="4"/>
      <c r="AL864" s="4"/>
    </row>
    <row r="865" customFormat="false" ht="15" hidden="false" customHeight="false" outlineLevel="0" collapsed="false">
      <c r="A865" s="53" t="s">
        <v>164</v>
      </c>
      <c r="B865" s="54" t="n">
        <f aca="false">SUM(D865:AE865)-K865</f>
        <v>0</v>
      </c>
      <c r="C865" s="54" t="n">
        <f aca="false">B865-J865</f>
        <v>0</v>
      </c>
      <c r="D865" s="55"/>
      <c r="E865" s="56"/>
      <c r="F865" s="55"/>
      <c r="G865" s="55"/>
      <c r="H865" s="55"/>
      <c r="I865" s="55"/>
      <c r="J865" s="58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3" t="s">
        <v>164</v>
      </c>
      <c r="AG865" s="4"/>
      <c r="AH865" s="4"/>
      <c r="AI865" s="4"/>
      <c r="AJ865" s="105"/>
      <c r="AK865" s="4"/>
      <c r="AL865" s="4"/>
    </row>
    <row r="866" customFormat="false" ht="15" hidden="false" customHeight="false" outlineLevel="0" collapsed="false">
      <c r="A866" s="53" t="s">
        <v>165</v>
      </c>
      <c r="B866" s="54" t="n">
        <f aca="false">SUM(D866:AE866)-K866</f>
        <v>0</v>
      </c>
      <c r="C866" s="54" t="n">
        <f aca="false">B866-J866</f>
        <v>0</v>
      </c>
      <c r="D866" s="55"/>
      <c r="E866" s="56"/>
      <c r="F866" s="55"/>
      <c r="G866" s="55"/>
      <c r="H866" s="55"/>
      <c r="I866" s="55"/>
      <c r="J866" s="58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3" t="s">
        <v>165</v>
      </c>
      <c r="AG866" s="4"/>
      <c r="AH866" s="4"/>
      <c r="AI866" s="4"/>
      <c r="AJ866" s="105"/>
      <c r="AK866" s="4"/>
      <c r="AL866" s="4"/>
    </row>
    <row r="867" customFormat="false" ht="15" hidden="false" customHeight="false" outlineLevel="0" collapsed="false">
      <c r="A867" s="53" t="s">
        <v>166</v>
      </c>
      <c r="B867" s="54" t="n">
        <f aca="false">SUM(D867:AE867)-K867</f>
        <v>70</v>
      </c>
      <c r="C867" s="54" t="n">
        <f aca="false">B867-J867</f>
        <v>69</v>
      </c>
      <c r="D867" s="55"/>
      <c r="E867" s="56" t="n">
        <v>11</v>
      </c>
      <c r="F867" s="55" t="n">
        <v>13</v>
      </c>
      <c r="G867" s="55"/>
      <c r="H867" s="55"/>
      <c r="I867" s="55" t="n">
        <v>2</v>
      </c>
      <c r="J867" s="58" t="n">
        <v>1</v>
      </c>
      <c r="K867" s="55"/>
      <c r="L867" s="55"/>
      <c r="M867" s="55" t="n">
        <v>12</v>
      </c>
      <c r="N867" s="55"/>
      <c r="O867" s="55" t="n">
        <v>1</v>
      </c>
      <c r="P867" s="55"/>
      <c r="Q867" s="55" t="n">
        <v>3</v>
      </c>
      <c r="R867" s="55"/>
      <c r="S867" s="55"/>
      <c r="T867" s="55"/>
      <c r="U867" s="55" t="n">
        <v>12</v>
      </c>
      <c r="V867" s="55"/>
      <c r="W867" s="55"/>
      <c r="X867" s="55" t="n">
        <v>11</v>
      </c>
      <c r="Y867" s="55" t="n">
        <v>4</v>
      </c>
      <c r="Z867" s="55"/>
      <c r="AA867" s="55"/>
      <c r="AB867" s="55"/>
      <c r="AC867" s="55"/>
      <c r="AD867" s="55"/>
      <c r="AE867" s="55"/>
      <c r="AF867" s="53" t="s">
        <v>166</v>
      </c>
      <c r="AG867" s="4"/>
      <c r="AH867" s="4"/>
      <c r="AI867" s="4"/>
      <c r="AJ867" s="105" t="n">
        <v>8</v>
      </c>
      <c r="AK867" s="4"/>
      <c r="AL867" s="4"/>
    </row>
    <row r="868" customFormat="false" ht="15" hidden="false" customHeight="false" outlineLevel="0" collapsed="false">
      <c r="A868" s="53" t="s">
        <v>167</v>
      </c>
      <c r="B868" s="54" t="n">
        <f aca="false">SUM(D868:AE868)-K868</f>
        <v>1</v>
      </c>
      <c r="C868" s="54" t="n">
        <f aca="false">B868-J868</f>
        <v>1</v>
      </c>
      <c r="D868" s="55"/>
      <c r="E868" s="56" t="n">
        <v>1</v>
      </c>
      <c r="F868" s="55"/>
      <c r="G868" s="55"/>
      <c r="H868" s="55"/>
      <c r="I868" s="55"/>
      <c r="J868" s="58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3" t="s">
        <v>167</v>
      </c>
      <c r="AG868" s="4"/>
      <c r="AH868" s="4"/>
      <c r="AI868" s="4"/>
      <c r="AJ868" s="105"/>
      <c r="AK868" s="4"/>
      <c r="AL868" s="4"/>
    </row>
    <row r="869" customFormat="false" ht="15" hidden="false" customHeight="false" outlineLevel="0" collapsed="false">
      <c r="A869" s="53" t="s">
        <v>168</v>
      </c>
      <c r="B869" s="54" t="n">
        <f aca="false">SUM(D869:AE869)-K869</f>
        <v>0</v>
      </c>
      <c r="C869" s="54" t="n">
        <f aca="false">B869-J869</f>
        <v>0</v>
      </c>
      <c r="D869" s="55"/>
      <c r="E869" s="73"/>
      <c r="F869" s="55"/>
      <c r="G869" s="55"/>
      <c r="H869" s="55"/>
      <c r="I869" s="55"/>
      <c r="J869" s="58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3" t="s">
        <v>168</v>
      </c>
      <c r="AG869" s="4"/>
      <c r="AH869" s="4"/>
      <c r="AI869" s="4"/>
      <c r="AJ869" s="105"/>
      <c r="AK869" s="4"/>
      <c r="AL869" s="4"/>
    </row>
    <row r="870" customFormat="false" ht="15" hidden="false" customHeight="false" outlineLevel="0" collapsed="false">
      <c r="A870" s="53" t="s">
        <v>169</v>
      </c>
      <c r="B870" s="54" t="n">
        <f aca="false">SUM(D870:AE870)-K870</f>
        <v>0</v>
      </c>
      <c r="C870" s="54" t="n">
        <f aca="false">B870-J870</f>
        <v>0</v>
      </c>
      <c r="D870" s="55"/>
      <c r="E870" s="73"/>
      <c r="F870" s="55"/>
      <c r="G870" s="55"/>
      <c r="H870" s="55"/>
      <c r="I870" s="55"/>
      <c r="J870" s="58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3" t="s">
        <v>169</v>
      </c>
      <c r="AG870" s="4"/>
      <c r="AH870" s="4"/>
      <c r="AI870" s="4"/>
      <c r="AJ870" s="105"/>
      <c r="AK870" s="4"/>
      <c r="AL870" s="4"/>
    </row>
    <row r="871" customFormat="false" ht="15" hidden="false" customHeight="false" outlineLevel="0" collapsed="false">
      <c r="A871" s="74" t="s">
        <v>170</v>
      </c>
      <c r="B871" s="54" t="n">
        <f aca="false">SUM(D871:AE871)-K871</f>
        <v>0</v>
      </c>
      <c r="C871" s="54" t="n">
        <f aca="false">B871-J871</f>
        <v>0</v>
      </c>
      <c r="D871" s="57"/>
      <c r="E871" s="73"/>
      <c r="F871" s="57"/>
      <c r="G871" s="57"/>
      <c r="H871" s="57"/>
      <c r="I871" s="57"/>
      <c r="J871" s="58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74" t="s">
        <v>170</v>
      </c>
      <c r="AG871" s="4"/>
      <c r="AH871" s="4"/>
      <c r="AI871" s="4"/>
      <c r="AJ871" s="105"/>
      <c r="AK871" s="4"/>
      <c r="AL871" s="4"/>
    </row>
    <row r="872" customFormat="false" ht="15" hidden="false" customHeight="false" outlineLevel="0" collapsed="false">
      <c r="A872" s="53" t="s">
        <v>171</v>
      </c>
      <c r="B872" s="54" t="n">
        <f aca="false">SUM(D872:AE872)-K872</f>
        <v>37</v>
      </c>
      <c r="C872" s="54" t="n">
        <f aca="false">B872-J872</f>
        <v>37</v>
      </c>
      <c r="D872" s="55"/>
      <c r="E872" s="73" t="n">
        <v>10</v>
      </c>
      <c r="F872" s="55" t="n">
        <v>3</v>
      </c>
      <c r="G872" s="55"/>
      <c r="H872" s="55"/>
      <c r="I872" s="55" t="n">
        <v>8</v>
      </c>
      <c r="J872" s="58"/>
      <c r="K872" s="55"/>
      <c r="L872" s="55"/>
      <c r="M872" s="55"/>
      <c r="N872" s="55"/>
      <c r="O872" s="55" t="n">
        <v>6</v>
      </c>
      <c r="P872" s="55"/>
      <c r="Q872" s="55" t="n">
        <v>6</v>
      </c>
      <c r="R872" s="55"/>
      <c r="S872" s="55"/>
      <c r="T872" s="55"/>
      <c r="U872" s="55" t="n">
        <v>1</v>
      </c>
      <c r="V872" s="55"/>
      <c r="W872" s="55"/>
      <c r="X872" s="55" t="n">
        <v>3</v>
      </c>
      <c r="Y872" s="55"/>
      <c r="Z872" s="55"/>
      <c r="AA872" s="55"/>
      <c r="AB872" s="55"/>
      <c r="AC872" s="55"/>
      <c r="AD872" s="55"/>
      <c r="AE872" s="55"/>
      <c r="AF872" s="53" t="s">
        <v>171</v>
      </c>
      <c r="AG872" s="4"/>
      <c r="AH872" s="4"/>
      <c r="AI872" s="4"/>
      <c r="AJ872" s="105" t="n">
        <v>1</v>
      </c>
      <c r="AK872" s="4"/>
      <c r="AL872" s="4"/>
    </row>
    <row r="873" customFormat="false" ht="15" hidden="false" customHeight="false" outlineLevel="0" collapsed="false">
      <c r="A873" s="61" t="s">
        <v>172</v>
      </c>
      <c r="B873" s="54" t="n">
        <f aca="false">SUM(D873:AE873)-K873</f>
        <v>0</v>
      </c>
      <c r="C873" s="54" t="n">
        <f aca="false">B873-J873</f>
        <v>0</v>
      </c>
      <c r="D873" s="57"/>
      <c r="E873" s="73"/>
      <c r="F873" s="57"/>
      <c r="G873" s="57"/>
      <c r="H873" s="57"/>
      <c r="I873" s="57"/>
      <c r="J873" s="58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61" t="s">
        <v>172</v>
      </c>
      <c r="AG873" s="4"/>
      <c r="AH873" s="4"/>
      <c r="AI873" s="4"/>
      <c r="AJ873" s="105"/>
      <c r="AK873" s="4"/>
      <c r="AL873" s="4"/>
    </row>
    <row r="874" customFormat="false" ht="15" hidden="false" customHeight="false" outlineLevel="0" collapsed="false">
      <c r="A874" s="53" t="s">
        <v>173</v>
      </c>
      <c r="B874" s="54" t="n">
        <f aca="false">SUM(D874:AE874)-K874</f>
        <v>44</v>
      </c>
      <c r="C874" s="54" t="n">
        <f aca="false">B874-J874</f>
        <v>24</v>
      </c>
      <c r="D874" s="55"/>
      <c r="E874" s="73" t="n">
        <v>6</v>
      </c>
      <c r="F874" s="55"/>
      <c r="G874" s="55"/>
      <c r="H874" s="55"/>
      <c r="I874" s="55" t="n">
        <v>7</v>
      </c>
      <c r="J874" s="58" t="n">
        <v>20</v>
      </c>
      <c r="K874" s="55"/>
      <c r="L874" s="55"/>
      <c r="M874" s="55"/>
      <c r="N874" s="55"/>
      <c r="O874" s="55"/>
      <c r="P874" s="55"/>
      <c r="Q874" s="55" t="n">
        <v>8</v>
      </c>
      <c r="R874" s="55"/>
      <c r="S874" s="55"/>
      <c r="T874" s="55"/>
      <c r="U874" s="55"/>
      <c r="V874" s="55"/>
      <c r="W874" s="55"/>
      <c r="X874" s="55" t="n">
        <v>3</v>
      </c>
      <c r="Y874" s="55"/>
      <c r="Z874" s="55"/>
      <c r="AA874" s="55"/>
      <c r="AB874" s="55"/>
      <c r="AC874" s="55"/>
      <c r="AD874" s="55"/>
      <c r="AE874" s="55"/>
      <c r="AF874" s="53" t="s">
        <v>173</v>
      </c>
      <c r="AG874" s="4"/>
      <c r="AH874" s="4"/>
      <c r="AI874" s="4"/>
      <c r="AJ874" s="105"/>
      <c r="AK874" s="4"/>
      <c r="AL874" s="4"/>
    </row>
    <row r="875" customFormat="false" ht="15" hidden="false" customHeight="false" outlineLevel="0" collapsed="false">
      <c r="A875" s="53" t="s">
        <v>174</v>
      </c>
      <c r="B875" s="54" t="n">
        <f aca="false">SUM(D875:AE875)-K875</f>
        <v>2</v>
      </c>
      <c r="C875" s="54" t="n">
        <f aca="false">B875-J875</f>
        <v>2</v>
      </c>
      <c r="D875" s="55"/>
      <c r="E875" s="73"/>
      <c r="F875" s="55"/>
      <c r="G875" s="55"/>
      <c r="H875" s="55"/>
      <c r="I875" s="55" t="n">
        <v>1</v>
      </c>
      <c r="J875" s="58"/>
      <c r="K875" s="55"/>
      <c r="L875" s="55"/>
      <c r="M875" s="55"/>
      <c r="N875" s="55"/>
      <c r="O875" s="55"/>
      <c r="P875" s="55"/>
      <c r="Q875" s="55" t="n">
        <v>1</v>
      </c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3" t="s">
        <v>174</v>
      </c>
      <c r="AG875" s="4"/>
      <c r="AH875" s="4"/>
      <c r="AI875" s="4"/>
      <c r="AJ875" s="105"/>
      <c r="AK875" s="4"/>
      <c r="AL875" s="4"/>
    </row>
    <row r="876" customFormat="false" ht="15.75" hidden="false" customHeight="false" outlineLevel="0" collapsed="false">
      <c r="A876" s="75"/>
      <c r="B876" s="72" t="s">
        <v>175</v>
      </c>
      <c r="C876" s="72" t="s">
        <v>175</v>
      </c>
      <c r="D876" s="63"/>
      <c r="E876" s="63"/>
      <c r="F876" s="63"/>
      <c r="G876" s="63"/>
      <c r="H876" s="63"/>
      <c r="I876" s="63"/>
      <c r="J876" s="65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75"/>
      <c r="AG876" s="4"/>
      <c r="AH876" s="4"/>
      <c r="AI876" s="4"/>
      <c r="AJ876" s="106"/>
      <c r="AK876" s="4"/>
      <c r="AL876" s="4"/>
    </row>
    <row r="877" customFormat="false" ht="15" hidden="false" customHeight="false" outlineLevel="0" collapsed="false">
      <c r="A877" s="76" t="s">
        <v>176</v>
      </c>
      <c r="B877" s="67" t="n">
        <f aca="false">SUM(D877:AE877)-K877</f>
        <v>0</v>
      </c>
      <c r="C877" s="67" t="n">
        <f aca="false">B877-J877</f>
        <v>0</v>
      </c>
      <c r="D877" s="68"/>
      <c r="E877" s="68"/>
      <c r="F877" s="68"/>
      <c r="G877" s="68"/>
      <c r="H877" s="68"/>
      <c r="I877" s="68"/>
      <c r="J877" s="70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76" t="s">
        <v>176</v>
      </c>
      <c r="AG877" s="4"/>
      <c r="AH877" s="4"/>
      <c r="AI877" s="4"/>
      <c r="AJ877" s="105" t="n">
        <v>1</v>
      </c>
      <c r="AK877" s="4"/>
      <c r="AL877" s="4"/>
    </row>
    <row r="878" customFormat="false" ht="15" hidden="false" customHeight="false" outlineLevel="0" collapsed="false">
      <c r="A878" s="77" t="s">
        <v>177</v>
      </c>
      <c r="B878" s="54" t="n">
        <f aca="false">SUM(D878:AE878)-K878</f>
        <v>146</v>
      </c>
      <c r="C878" s="54" t="n">
        <f aca="false">B878-J878</f>
        <v>146</v>
      </c>
      <c r="D878" s="55"/>
      <c r="E878" s="55"/>
      <c r="F878" s="55"/>
      <c r="G878" s="55"/>
      <c r="H878" s="55"/>
      <c r="I878" s="55"/>
      <c r="J878" s="58"/>
      <c r="K878" s="55"/>
      <c r="L878" s="55"/>
      <c r="M878" s="55"/>
      <c r="N878" s="55"/>
      <c r="O878" s="55"/>
      <c r="P878" s="55"/>
      <c r="Q878" s="55" t="n">
        <v>1</v>
      </c>
      <c r="R878" s="55"/>
      <c r="S878" s="55"/>
      <c r="T878" s="55"/>
      <c r="U878" s="55" t="n">
        <v>144</v>
      </c>
      <c r="V878" s="55"/>
      <c r="W878" s="55"/>
      <c r="X878" s="55" t="n">
        <v>1</v>
      </c>
      <c r="Y878" s="55"/>
      <c r="Z878" s="55"/>
      <c r="AA878" s="55"/>
      <c r="AB878" s="55"/>
      <c r="AC878" s="55"/>
      <c r="AD878" s="55"/>
      <c r="AE878" s="55"/>
      <c r="AF878" s="77" t="s">
        <v>177</v>
      </c>
      <c r="AG878" s="4"/>
      <c r="AH878" s="4"/>
      <c r="AI878" s="4"/>
      <c r="AJ878" s="105"/>
      <c r="AK878" s="4"/>
      <c r="AL878" s="4"/>
    </row>
    <row r="879" customFormat="false" ht="15" hidden="false" customHeight="false" outlineLevel="0" collapsed="false">
      <c r="A879" s="77" t="s">
        <v>178</v>
      </c>
      <c r="B879" s="54" t="n">
        <f aca="false">SUM(D879:AE879)-K879</f>
        <v>1406</v>
      </c>
      <c r="C879" s="54" t="n">
        <f aca="false">B879-J879</f>
        <v>1095</v>
      </c>
      <c r="D879" s="55" t="n">
        <v>4</v>
      </c>
      <c r="E879" s="55" t="n">
        <v>207</v>
      </c>
      <c r="F879" s="55" t="n">
        <v>46</v>
      </c>
      <c r="G879" s="55"/>
      <c r="H879" s="55"/>
      <c r="I879" s="55" t="n">
        <v>19</v>
      </c>
      <c r="J879" s="58" t="n">
        <v>311</v>
      </c>
      <c r="K879" s="55"/>
      <c r="L879" s="55"/>
      <c r="M879" s="55" t="n">
        <v>28</v>
      </c>
      <c r="N879" s="55"/>
      <c r="O879" s="55" t="n">
        <v>96</v>
      </c>
      <c r="P879" s="55"/>
      <c r="Q879" s="55" t="n">
        <v>44</v>
      </c>
      <c r="R879" s="55"/>
      <c r="S879" s="55"/>
      <c r="T879" s="55"/>
      <c r="U879" s="55" t="n">
        <v>13</v>
      </c>
      <c r="V879" s="55"/>
      <c r="W879" s="55"/>
      <c r="X879" s="55" t="n">
        <v>488</v>
      </c>
      <c r="Y879" s="55" t="n">
        <v>150</v>
      </c>
      <c r="Z879" s="55"/>
      <c r="AA879" s="55"/>
      <c r="AB879" s="55"/>
      <c r="AC879" s="55"/>
      <c r="AD879" s="55"/>
      <c r="AE879" s="55"/>
      <c r="AF879" s="77" t="s">
        <v>178</v>
      </c>
      <c r="AG879" s="4"/>
      <c r="AH879" s="4"/>
      <c r="AI879" s="4"/>
      <c r="AJ879" s="105"/>
      <c r="AK879" s="4"/>
      <c r="AL879" s="4"/>
    </row>
    <row r="880" customFormat="false" ht="15" hidden="false" customHeight="false" outlineLevel="0" collapsed="false">
      <c r="A880" s="77" t="s">
        <v>179</v>
      </c>
      <c r="B880" s="54" t="n">
        <f aca="false">SUM(D880:AE880)-K880</f>
        <v>113</v>
      </c>
      <c r="C880" s="54" t="n">
        <f aca="false">B880-J880</f>
        <v>8</v>
      </c>
      <c r="D880" s="55"/>
      <c r="E880" s="55"/>
      <c r="F880" s="55" t="n">
        <v>1</v>
      </c>
      <c r="G880" s="55"/>
      <c r="H880" s="55"/>
      <c r="I880" s="55"/>
      <c r="J880" s="58" t="n">
        <v>105</v>
      </c>
      <c r="K880" s="55"/>
      <c r="L880" s="55"/>
      <c r="M880" s="55"/>
      <c r="N880" s="55"/>
      <c r="O880" s="55" t="n">
        <v>2</v>
      </c>
      <c r="P880" s="55"/>
      <c r="Q880" s="55" t="n">
        <v>2</v>
      </c>
      <c r="R880" s="55"/>
      <c r="S880" s="55"/>
      <c r="T880" s="55"/>
      <c r="U880" s="55" t="n">
        <v>2</v>
      </c>
      <c r="V880" s="55"/>
      <c r="W880" s="55"/>
      <c r="X880" s="55" t="n">
        <v>1</v>
      </c>
      <c r="Y880" s="55"/>
      <c r="Z880" s="55"/>
      <c r="AA880" s="55"/>
      <c r="AB880" s="55"/>
      <c r="AC880" s="55"/>
      <c r="AD880" s="55"/>
      <c r="AE880" s="55"/>
      <c r="AF880" s="77" t="s">
        <v>179</v>
      </c>
      <c r="AG880" s="4"/>
      <c r="AH880" s="4"/>
      <c r="AI880" s="4"/>
      <c r="AJ880" s="105"/>
      <c r="AK880" s="4"/>
      <c r="AL880" s="4"/>
    </row>
    <row r="881" customFormat="false" ht="15" hidden="false" customHeight="false" outlineLevel="0" collapsed="false">
      <c r="A881" s="77" t="s">
        <v>180</v>
      </c>
      <c r="B881" s="54" t="n">
        <f aca="false">SUM(D881:AE881)-K881</f>
        <v>60</v>
      </c>
      <c r="C881" s="54" t="n">
        <f aca="false">B881-J881</f>
        <v>60</v>
      </c>
      <c r="D881" s="55"/>
      <c r="E881" s="55" t="n">
        <v>17</v>
      </c>
      <c r="F881" s="55"/>
      <c r="G881" s="55"/>
      <c r="H881" s="55"/>
      <c r="I881" s="55" t="n">
        <v>1</v>
      </c>
      <c r="J881" s="58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 t="n">
        <v>31</v>
      </c>
      <c r="V881" s="55"/>
      <c r="W881" s="55"/>
      <c r="X881" s="55" t="n">
        <v>6</v>
      </c>
      <c r="Y881" s="55" t="n">
        <v>5</v>
      </c>
      <c r="Z881" s="55"/>
      <c r="AA881" s="55"/>
      <c r="AB881" s="55"/>
      <c r="AC881" s="55"/>
      <c r="AD881" s="55"/>
      <c r="AE881" s="55"/>
      <c r="AF881" s="77" t="s">
        <v>180</v>
      </c>
      <c r="AG881" s="4"/>
      <c r="AH881" s="4"/>
      <c r="AI881" s="4"/>
      <c r="AJ881" s="105" t="n">
        <v>38</v>
      </c>
      <c r="AK881" s="4"/>
      <c r="AL881" s="4"/>
    </row>
    <row r="882" customFormat="false" ht="15" hidden="false" customHeight="false" outlineLevel="0" collapsed="false">
      <c r="A882" s="77" t="s">
        <v>181</v>
      </c>
      <c r="B882" s="54" t="n">
        <f aca="false">SUM(D882:AE882)-K882</f>
        <v>1562</v>
      </c>
      <c r="C882" s="54" t="n">
        <f aca="false">B882-J882</f>
        <v>1234</v>
      </c>
      <c r="D882" s="55" t="n">
        <v>3</v>
      </c>
      <c r="E882" s="55" t="n">
        <v>644</v>
      </c>
      <c r="F882" s="55" t="n">
        <v>48</v>
      </c>
      <c r="G882" s="55"/>
      <c r="H882" s="55"/>
      <c r="I882" s="55" t="n">
        <v>6</v>
      </c>
      <c r="J882" s="58" t="n">
        <v>328</v>
      </c>
      <c r="K882" s="55"/>
      <c r="L882" s="55"/>
      <c r="M882" s="55" t="n">
        <v>18</v>
      </c>
      <c r="N882" s="55"/>
      <c r="O882" s="55" t="n">
        <v>21</v>
      </c>
      <c r="P882" s="55"/>
      <c r="Q882" s="55" t="n">
        <v>42</v>
      </c>
      <c r="R882" s="55"/>
      <c r="S882" s="55"/>
      <c r="T882" s="55"/>
      <c r="U882" s="55" t="n">
        <v>170</v>
      </c>
      <c r="V882" s="55"/>
      <c r="W882" s="55"/>
      <c r="X882" s="55" t="n">
        <v>182</v>
      </c>
      <c r="Y882" s="55" t="n">
        <v>100</v>
      </c>
      <c r="Z882" s="55"/>
      <c r="AA882" s="55"/>
      <c r="AB882" s="55"/>
      <c r="AC882" s="55"/>
      <c r="AD882" s="55"/>
      <c r="AE882" s="55"/>
      <c r="AF882" s="77" t="s">
        <v>181</v>
      </c>
      <c r="AG882" s="4"/>
      <c r="AH882" s="4"/>
      <c r="AI882" s="4"/>
      <c r="AJ882" s="105" t="n">
        <v>58</v>
      </c>
      <c r="AK882" s="4"/>
      <c r="AL882" s="4"/>
    </row>
    <row r="883" customFormat="false" ht="15" hidden="false" customHeight="false" outlineLevel="0" collapsed="false">
      <c r="A883" s="77" t="s">
        <v>182</v>
      </c>
      <c r="B883" s="54" t="n">
        <f aca="false">SUM(D883:AE883)-K883</f>
        <v>0</v>
      </c>
      <c r="C883" s="54" t="n">
        <f aca="false">B883-J883</f>
        <v>0</v>
      </c>
      <c r="D883" s="55"/>
      <c r="E883" s="55"/>
      <c r="F883" s="55"/>
      <c r="G883" s="55"/>
      <c r="H883" s="55"/>
      <c r="I883" s="55"/>
      <c r="J883" s="58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77" t="s">
        <v>182</v>
      </c>
      <c r="AG883" s="4"/>
      <c r="AH883" s="4"/>
      <c r="AI883" s="4"/>
      <c r="AJ883" s="105"/>
      <c r="AK883" s="4"/>
      <c r="AL883" s="4"/>
    </row>
    <row r="884" customFormat="false" ht="15" hidden="false" customHeight="false" outlineLevel="0" collapsed="false">
      <c r="A884" s="77" t="s">
        <v>183</v>
      </c>
      <c r="B884" s="54" t="n">
        <f aca="false">SUM(D884:AE884)-K884</f>
        <v>0</v>
      </c>
      <c r="C884" s="54" t="n">
        <f aca="false">B884-J884</f>
        <v>0</v>
      </c>
      <c r="D884" s="55"/>
      <c r="E884" s="55"/>
      <c r="F884" s="55"/>
      <c r="G884" s="55"/>
      <c r="H884" s="55"/>
      <c r="I884" s="55"/>
      <c r="J884" s="58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77" t="s">
        <v>183</v>
      </c>
      <c r="AG884" s="4"/>
      <c r="AH884" s="4"/>
      <c r="AI884" s="4"/>
      <c r="AJ884" s="105"/>
      <c r="AK884" s="4"/>
      <c r="AL884" s="4"/>
    </row>
    <row r="885" customFormat="false" ht="15" hidden="false" customHeight="false" outlineLevel="0" collapsed="false">
      <c r="A885" s="77" t="s">
        <v>184</v>
      </c>
      <c r="B885" s="54" t="n">
        <f aca="false">SUM(D885:AE885)-K885</f>
        <v>34</v>
      </c>
      <c r="C885" s="54" t="n">
        <f aca="false">B885-J885</f>
        <v>13</v>
      </c>
      <c r="D885" s="55"/>
      <c r="E885" s="55"/>
      <c r="F885" s="55"/>
      <c r="G885" s="55"/>
      <c r="H885" s="55"/>
      <c r="I885" s="55"/>
      <c r="J885" s="58" t="n">
        <v>21</v>
      </c>
      <c r="K885" s="55"/>
      <c r="L885" s="55"/>
      <c r="M885" s="55" t="n">
        <v>2</v>
      </c>
      <c r="N885" s="55"/>
      <c r="O885" s="55" t="n">
        <v>6</v>
      </c>
      <c r="P885" s="55"/>
      <c r="Q885" s="55"/>
      <c r="R885" s="55"/>
      <c r="S885" s="55"/>
      <c r="T885" s="55"/>
      <c r="U885" s="55" t="n">
        <v>3</v>
      </c>
      <c r="V885" s="55"/>
      <c r="W885" s="55"/>
      <c r="X885" s="55" t="n">
        <v>2</v>
      </c>
      <c r="Y885" s="55"/>
      <c r="Z885" s="55"/>
      <c r="AA885" s="55"/>
      <c r="AB885" s="55"/>
      <c r="AC885" s="55"/>
      <c r="AD885" s="55"/>
      <c r="AE885" s="55"/>
      <c r="AF885" s="77" t="s">
        <v>184</v>
      </c>
      <c r="AG885" s="4"/>
      <c r="AH885" s="4"/>
      <c r="AI885" s="4"/>
      <c r="AJ885" s="105" t="n">
        <v>48</v>
      </c>
      <c r="AK885" s="4"/>
      <c r="AL885" s="4"/>
    </row>
    <row r="886" customFormat="false" ht="15" hidden="false" customHeight="false" outlineLevel="0" collapsed="false">
      <c r="A886" s="77" t="s">
        <v>185</v>
      </c>
      <c r="B886" s="54" t="n">
        <f aca="false">SUM(D886:AE886)-K886</f>
        <v>75</v>
      </c>
      <c r="C886" s="54" t="n">
        <f aca="false">B886-J886</f>
        <v>75</v>
      </c>
      <c r="D886" s="55"/>
      <c r="E886" s="55"/>
      <c r="F886" s="55" t="n">
        <v>2</v>
      </c>
      <c r="G886" s="55"/>
      <c r="H886" s="55"/>
      <c r="I886" s="55"/>
      <c r="J886" s="58"/>
      <c r="K886" s="55"/>
      <c r="L886" s="55"/>
      <c r="M886" s="55" t="n">
        <v>41</v>
      </c>
      <c r="N886" s="55"/>
      <c r="O886" s="55"/>
      <c r="P886" s="55"/>
      <c r="Q886" s="55"/>
      <c r="R886" s="55"/>
      <c r="S886" s="55"/>
      <c r="T886" s="55"/>
      <c r="U886" s="55" t="n">
        <v>2</v>
      </c>
      <c r="V886" s="55"/>
      <c r="W886" s="55"/>
      <c r="X886" s="55"/>
      <c r="Y886" s="55" t="n">
        <v>30</v>
      </c>
      <c r="Z886" s="55"/>
      <c r="AA886" s="55"/>
      <c r="AB886" s="55"/>
      <c r="AC886" s="55"/>
      <c r="AD886" s="55"/>
      <c r="AE886" s="55"/>
      <c r="AF886" s="77" t="s">
        <v>185</v>
      </c>
      <c r="AG886" s="4"/>
      <c r="AH886" s="4"/>
      <c r="AI886" s="4"/>
      <c r="AJ886" s="105"/>
      <c r="AK886" s="4"/>
      <c r="AL886" s="4"/>
    </row>
    <row r="887" customFormat="false" ht="15" hidden="false" customHeight="false" outlineLevel="0" collapsed="false">
      <c r="A887" s="77" t="s">
        <v>186</v>
      </c>
      <c r="B887" s="54" t="n">
        <f aca="false">SUM(D887:AE887)-K887</f>
        <v>157</v>
      </c>
      <c r="C887" s="54" t="n">
        <f aca="false">B887-J887</f>
        <v>59</v>
      </c>
      <c r="D887" s="55"/>
      <c r="E887" s="55"/>
      <c r="F887" s="55" t="n">
        <v>4</v>
      </c>
      <c r="G887" s="55"/>
      <c r="H887" s="55"/>
      <c r="I887" s="55"/>
      <c r="J887" s="58" t="n">
        <v>98</v>
      </c>
      <c r="K887" s="55"/>
      <c r="L887" s="55"/>
      <c r="M887" s="55" t="n">
        <v>1</v>
      </c>
      <c r="N887" s="55"/>
      <c r="O887" s="55" t="n">
        <v>9</v>
      </c>
      <c r="P887" s="55"/>
      <c r="Q887" s="55" t="n">
        <v>2</v>
      </c>
      <c r="R887" s="55"/>
      <c r="S887" s="55"/>
      <c r="T887" s="55"/>
      <c r="U887" s="55" t="n">
        <v>23</v>
      </c>
      <c r="V887" s="55"/>
      <c r="W887" s="55"/>
      <c r="X887" s="55"/>
      <c r="Y887" s="55" t="n">
        <v>20</v>
      </c>
      <c r="Z887" s="55"/>
      <c r="AA887" s="55"/>
      <c r="AB887" s="55"/>
      <c r="AC887" s="55"/>
      <c r="AD887" s="55"/>
      <c r="AE887" s="55"/>
      <c r="AF887" s="77" t="s">
        <v>186</v>
      </c>
      <c r="AG887" s="4"/>
      <c r="AH887" s="4"/>
      <c r="AI887" s="4"/>
      <c r="AJ887" s="105"/>
      <c r="AK887" s="4"/>
      <c r="AL887" s="4"/>
    </row>
    <row r="888" customFormat="false" ht="15" hidden="false" customHeight="false" outlineLevel="0" collapsed="false">
      <c r="A888" s="77" t="s">
        <v>187</v>
      </c>
      <c r="B888" s="54" t="n">
        <f aca="false">SUM(D888:AE888)-K888</f>
        <v>0</v>
      </c>
      <c r="C888" s="54" t="n">
        <f aca="false">B888-J888</f>
        <v>0</v>
      </c>
      <c r="D888" s="55"/>
      <c r="E888" s="55"/>
      <c r="F888" s="55"/>
      <c r="G888" s="55"/>
      <c r="H888" s="55"/>
      <c r="I888" s="55"/>
      <c r="J888" s="58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77" t="s">
        <v>187</v>
      </c>
      <c r="AG888" s="4"/>
      <c r="AH888" s="4"/>
      <c r="AI888" s="4"/>
      <c r="AJ888" s="105"/>
      <c r="AK888" s="4"/>
      <c r="AL888" s="4"/>
    </row>
    <row r="889" customFormat="false" ht="15" hidden="false" customHeight="false" outlineLevel="0" collapsed="false">
      <c r="A889" s="77" t="s">
        <v>188</v>
      </c>
      <c r="B889" s="54" t="n">
        <f aca="false">SUM(D889:AE889)-K889</f>
        <v>65</v>
      </c>
      <c r="C889" s="54" t="n">
        <f aca="false">B889-J889</f>
        <v>27</v>
      </c>
      <c r="D889" s="55"/>
      <c r="E889" s="55"/>
      <c r="F889" s="55"/>
      <c r="G889" s="55"/>
      <c r="H889" s="55"/>
      <c r="I889" s="55"/>
      <c r="J889" s="58" t="n">
        <v>38</v>
      </c>
      <c r="K889" s="55"/>
      <c r="L889" s="55"/>
      <c r="M889" s="55"/>
      <c r="N889" s="55"/>
      <c r="O889" s="55"/>
      <c r="P889" s="55"/>
      <c r="Q889" s="55" t="n">
        <v>2</v>
      </c>
      <c r="R889" s="55"/>
      <c r="S889" s="55"/>
      <c r="T889" s="55"/>
      <c r="U889" s="55" t="n">
        <v>24</v>
      </c>
      <c r="V889" s="55"/>
      <c r="W889" s="55"/>
      <c r="X889" s="55" t="n">
        <v>1</v>
      </c>
      <c r="Y889" s="55"/>
      <c r="Z889" s="55"/>
      <c r="AA889" s="55"/>
      <c r="AB889" s="55"/>
      <c r="AC889" s="55"/>
      <c r="AD889" s="55"/>
      <c r="AE889" s="55"/>
      <c r="AF889" s="77" t="s">
        <v>188</v>
      </c>
      <c r="AG889" s="4"/>
      <c r="AH889" s="4"/>
      <c r="AI889" s="4"/>
      <c r="AJ889" s="105"/>
      <c r="AK889" s="4"/>
      <c r="AL889" s="4"/>
    </row>
    <row r="890" customFormat="false" ht="15" hidden="false" customHeight="false" outlineLevel="0" collapsed="false">
      <c r="A890" s="77" t="s">
        <v>189</v>
      </c>
      <c r="B890" s="54" t="n">
        <f aca="false">SUM(D890:AE890)-K890</f>
        <v>50</v>
      </c>
      <c r="C890" s="54" t="n">
        <f aca="false">B890-J890</f>
        <v>17</v>
      </c>
      <c r="D890" s="55" t="n">
        <v>2</v>
      </c>
      <c r="E890" s="55"/>
      <c r="F890" s="55"/>
      <c r="G890" s="55"/>
      <c r="H890" s="55"/>
      <c r="I890" s="55"/>
      <c r="J890" s="58" t="n">
        <v>33</v>
      </c>
      <c r="K890" s="55"/>
      <c r="L890" s="55"/>
      <c r="M890" s="55" t="n">
        <v>2</v>
      </c>
      <c r="N890" s="55"/>
      <c r="O890" s="55" t="n">
        <v>2</v>
      </c>
      <c r="P890" s="55"/>
      <c r="Q890" s="55"/>
      <c r="R890" s="55"/>
      <c r="S890" s="55"/>
      <c r="T890" s="55"/>
      <c r="U890" s="55" t="n">
        <v>11</v>
      </c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77" t="s">
        <v>189</v>
      </c>
      <c r="AG890" s="4"/>
      <c r="AH890" s="4"/>
      <c r="AI890" s="4"/>
      <c r="AJ890" s="105"/>
      <c r="AK890" s="4"/>
      <c r="AL890" s="4"/>
    </row>
    <row r="891" customFormat="false" ht="15" hidden="false" customHeight="false" outlineLevel="0" collapsed="false">
      <c r="A891" s="77" t="s">
        <v>190</v>
      </c>
      <c r="B891" s="54" t="n">
        <f aca="false">SUM(D891:AE891)-K891</f>
        <v>113</v>
      </c>
      <c r="C891" s="54" t="n">
        <f aca="false">B891-J891</f>
        <v>0</v>
      </c>
      <c r="D891" s="55"/>
      <c r="E891" s="55"/>
      <c r="F891" s="55"/>
      <c r="G891" s="55"/>
      <c r="H891" s="55"/>
      <c r="I891" s="55"/>
      <c r="J891" s="58" t="n">
        <v>113</v>
      </c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77" t="s">
        <v>190</v>
      </c>
      <c r="AG891" s="4"/>
      <c r="AH891" s="4"/>
      <c r="AI891" s="4"/>
      <c r="AJ891" s="105"/>
      <c r="AK891" s="4"/>
      <c r="AL891" s="4"/>
    </row>
    <row r="892" customFormat="false" ht="15.75" hidden="false" customHeight="false" outlineLevel="0" collapsed="false">
      <c r="A892" s="75" t="s">
        <v>191</v>
      </c>
      <c r="B892" s="72" t="n">
        <f aca="false">SUM(D892:AE892)-K892</f>
        <v>0</v>
      </c>
      <c r="C892" s="72" t="n">
        <f aca="false">B892-J892</f>
        <v>0</v>
      </c>
      <c r="D892" s="63"/>
      <c r="E892" s="63"/>
      <c r="F892" s="63"/>
      <c r="G892" s="63"/>
      <c r="H892" s="63"/>
      <c r="I892" s="63"/>
      <c r="J892" s="65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75" t="s">
        <v>191</v>
      </c>
      <c r="AG892" s="4"/>
      <c r="AH892" s="4"/>
      <c r="AI892" s="4"/>
      <c r="AJ892" s="105"/>
      <c r="AK892" s="4"/>
      <c r="AL892" s="4"/>
    </row>
    <row r="893" customFormat="false" ht="15" hidden="false" customHeight="false" outlineLevel="0" collapsed="false">
      <c r="A893" s="97" t="s">
        <v>192</v>
      </c>
      <c r="B893" s="67" t="n">
        <f aca="false">SUM(D893:AE893)-K893</f>
        <v>1049</v>
      </c>
      <c r="C893" s="67" t="n">
        <f aca="false">B893-J893</f>
        <v>871</v>
      </c>
      <c r="D893" s="68" t="n">
        <f aca="false">SUM(D784:D824)</f>
        <v>13</v>
      </c>
      <c r="E893" s="68" t="n">
        <f aca="false">SUM(E784:E824)</f>
        <v>347</v>
      </c>
      <c r="F893" s="68" t="n">
        <f aca="false">SUM(F784:F824)</f>
        <v>9</v>
      </c>
      <c r="G893" s="68" t="n">
        <f aca="false">SUM(G784:G824)</f>
        <v>0</v>
      </c>
      <c r="H893" s="68" t="n">
        <f aca="false">SUM(H784:H824)</f>
        <v>0</v>
      </c>
      <c r="I893" s="68" t="n">
        <f aca="false">SUM(I784:I824)</f>
        <v>78</v>
      </c>
      <c r="J893" s="70" t="n">
        <f aca="false">SUM(J784:J824)</f>
        <v>178</v>
      </c>
      <c r="K893" s="68" t="n">
        <f aca="false">SUM(K784:K824)</f>
        <v>0</v>
      </c>
      <c r="L893" s="68" t="n">
        <f aca="false">SUM(L784:L824)</f>
        <v>0</v>
      </c>
      <c r="M893" s="68" t="n">
        <f aca="false">SUM(M784:M824)</f>
        <v>61</v>
      </c>
      <c r="N893" s="68" t="n">
        <f aca="false">SUM(N784:N824)</f>
        <v>0</v>
      </c>
      <c r="O893" s="68" t="n">
        <f aca="false">SUM(O784:O824)</f>
        <v>71</v>
      </c>
      <c r="P893" s="68" t="n">
        <f aca="false">SUM(P784:P824)</f>
        <v>0</v>
      </c>
      <c r="Q893" s="68" t="n">
        <f aca="false">SUM(Q784:Q824)</f>
        <v>183</v>
      </c>
      <c r="R893" s="68" t="n">
        <f aca="false">SUM(R784:R824)</f>
        <v>0</v>
      </c>
      <c r="S893" s="68" t="n">
        <f aca="false">SUM(S784:S824)</f>
        <v>0</v>
      </c>
      <c r="T893" s="68" t="n">
        <f aca="false">SUM(T784:T824)</f>
        <v>0</v>
      </c>
      <c r="U893" s="68" t="n">
        <f aca="false">SUM(U784:U824)</f>
        <v>24</v>
      </c>
      <c r="V893" s="68" t="n">
        <f aca="false">SUM(V784:V824)</f>
        <v>0</v>
      </c>
      <c r="W893" s="68" t="n">
        <f aca="false">SUM(W784:W824)</f>
        <v>0</v>
      </c>
      <c r="X893" s="68" t="n">
        <f aca="false">SUM(X784:X824)</f>
        <v>47</v>
      </c>
      <c r="Y893" s="68" t="n">
        <f aca="false">SUM(Y784:Y824)</f>
        <v>38</v>
      </c>
      <c r="Z893" s="68" t="n">
        <f aca="false">SUM(Z784:Z824)</f>
        <v>0</v>
      </c>
      <c r="AA893" s="68" t="n">
        <f aca="false">SUM(AA784:AA824)</f>
        <v>0</v>
      </c>
      <c r="AB893" s="68" t="n">
        <f aca="false">SUM(AB784:AB824)</f>
        <v>0</v>
      </c>
      <c r="AC893" s="68" t="n">
        <f aca="false">SUM(AC784:AC824)</f>
        <v>0</v>
      </c>
      <c r="AD893" s="68" t="n">
        <f aca="false">SUM(AD784:AD824)</f>
        <v>0</v>
      </c>
      <c r="AE893" s="68" t="n">
        <f aca="false">SUM(AE784:AE824)</f>
        <v>0</v>
      </c>
      <c r="AF893" s="86"/>
      <c r="AG893" s="4"/>
      <c r="AH893" s="4"/>
      <c r="AI893" s="4"/>
      <c r="AJ893" s="118"/>
      <c r="AK893" s="4"/>
      <c r="AL893" s="4"/>
    </row>
    <row r="894" customFormat="false" ht="15" hidden="false" customHeight="false" outlineLevel="0" collapsed="false">
      <c r="A894" s="26" t="s">
        <v>193</v>
      </c>
      <c r="B894" s="54" t="n">
        <f aca="false">SUM(D894:AE894)-K894</f>
        <v>2121</v>
      </c>
      <c r="C894" s="54" t="n">
        <f aca="false">B894-J894</f>
        <v>1634</v>
      </c>
      <c r="D894" s="55" t="n">
        <f aca="false">SUM(D834:D862)</f>
        <v>16</v>
      </c>
      <c r="E894" s="55" t="n">
        <f aca="false">SUM(E834:E862)</f>
        <v>164</v>
      </c>
      <c r="F894" s="55" t="n">
        <f aca="false">SUM(F834:F862)</f>
        <v>25</v>
      </c>
      <c r="G894" s="55" t="n">
        <f aca="false">SUM(G834:G862)</f>
        <v>0</v>
      </c>
      <c r="H894" s="55" t="n">
        <f aca="false">SUM(H834:H862)</f>
        <v>0</v>
      </c>
      <c r="I894" s="55" t="n">
        <f aca="false">SUM(I834:I862)</f>
        <v>6</v>
      </c>
      <c r="J894" s="58" t="n">
        <f aca="false">SUM(J834:J862)</f>
        <v>487</v>
      </c>
      <c r="K894" s="55" t="n">
        <f aca="false">SUM(K834:K862)</f>
        <v>0</v>
      </c>
      <c r="L894" s="55" t="n">
        <f aca="false">SUM(L834:L862)</f>
        <v>0</v>
      </c>
      <c r="M894" s="55" t="n">
        <f aca="false">SUM(M834:M862)</f>
        <v>104</v>
      </c>
      <c r="N894" s="55" t="n">
        <f aca="false">SUM(N834:N862)</f>
        <v>0</v>
      </c>
      <c r="O894" s="55" t="n">
        <f aca="false">SUM(O834:O862)</f>
        <v>432</v>
      </c>
      <c r="P894" s="55" t="n">
        <f aca="false">SUM(P834:P862)</f>
        <v>0</v>
      </c>
      <c r="Q894" s="55" t="n">
        <f aca="false">SUM(Q834:Q862)</f>
        <v>504</v>
      </c>
      <c r="R894" s="55" t="n">
        <f aca="false">SUM(R834:R862)</f>
        <v>0</v>
      </c>
      <c r="S894" s="55" t="n">
        <f aca="false">SUM(S834:S862)</f>
        <v>0</v>
      </c>
      <c r="T894" s="55" t="n">
        <f aca="false">SUM(T834:T862)</f>
        <v>0</v>
      </c>
      <c r="U894" s="55" t="n">
        <f aca="false">SUM(U834:U862)</f>
        <v>62</v>
      </c>
      <c r="V894" s="55" t="n">
        <f aca="false">SUM(V834:V862)</f>
        <v>0</v>
      </c>
      <c r="W894" s="55" t="n">
        <f aca="false">SUM(W834:W862)</f>
        <v>0</v>
      </c>
      <c r="X894" s="55" t="n">
        <f aca="false">SUM(X834:X862)</f>
        <v>321</v>
      </c>
      <c r="Y894" s="55" t="n">
        <f aca="false">SUM(Y834:Y862)</f>
        <v>0</v>
      </c>
      <c r="Z894" s="55" t="n">
        <f aca="false">SUM(Z834:Z862)</f>
        <v>0</v>
      </c>
      <c r="AA894" s="55" t="n">
        <f aca="false">SUM(AA834:AA862)</f>
        <v>0</v>
      </c>
      <c r="AB894" s="55" t="n">
        <f aca="false">SUM(AB834:AB862)</f>
        <v>0</v>
      </c>
      <c r="AC894" s="55" t="n">
        <f aca="false">SUM(AC834:AC862)</f>
        <v>0</v>
      </c>
      <c r="AD894" s="55" t="n">
        <f aca="false">SUM(AD834:AD862)</f>
        <v>0</v>
      </c>
      <c r="AE894" s="55" t="n">
        <f aca="false">SUM(AE834:AE862)</f>
        <v>0</v>
      </c>
      <c r="AF894" s="2"/>
      <c r="AG894" s="4"/>
      <c r="AH894" s="4"/>
      <c r="AI894" s="4"/>
      <c r="AJ894" s="105"/>
      <c r="AK894" s="4"/>
      <c r="AL894" s="4"/>
    </row>
    <row r="895" customFormat="false" ht="15" hidden="false" customHeight="false" outlineLevel="0" collapsed="false">
      <c r="A895" s="26" t="s">
        <v>194</v>
      </c>
      <c r="B895" s="54" t="n">
        <f aca="false">SUM(D895:AE895)-K895</f>
        <v>3781</v>
      </c>
      <c r="C895" s="54" t="n">
        <f aca="false">B895-J895</f>
        <v>2734</v>
      </c>
      <c r="D895" s="55" t="n">
        <f aca="false">SUM(D877:D892)</f>
        <v>9</v>
      </c>
      <c r="E895" s="55" t="n">
        <f aca="false">SUM(E877:E892)</f>
        <v>868</v>
      </c>
      <c r="F895" s="55" t="n">
        <f aca="false">SUM(F877:F892)</f>
        <v>101</v>
      </c>
      <c r="G895" s="55" t="n">
        <f aca="false">SUM(G877:G892)</f>
        <v>0</v>
      </c>
      <c r="H895" s="55" t="n">
        <f aca="false">SUM(H877:H892)</f>
        <v>0</v>
      </c>
      <c r="I895" s="55" t="n">
        <f aca="false">SUM(I877:I892)</f>
        <v>26</v>
      </c>
      <c r="J895" s="58" t="n">
        <f aca="false">SUM(J877:J892)</f>
        <v>1047</v>
      </c>
      <c r="K895" s="55" t="n">
        <f aca="false">SUM(K877:K892)</f>
        <v>0</v>
      </c>
      <c r="L895" s="55" t="n">
        <f aca="false">SUM(L877:L892)</f>
        <v>0</v>
      </c>
      <c r="M895" s="55" t="n">
        <f aca="false">SUM(M877:M892)</f>
        <v>92</v>
      </c>
      <c r="N895" s="55" t="n">
        <f aca="false">SUM(N877:N892)</f>
        <v>0</v>
      </c>
      <c r="O895" s="55" t="n">
        <f aca="false">SUM(O877:O892)</f>
        <v>136</v>
      </c>
      <c r="P895" s="55" t="n">
        <f aca="false">SUM(P877:P892)</f>
        <v>0</v>
      </c>
      <c r="Q895" s="55" t="n">
        <f aca="false">SUM(Q877:Q892)</f>
        <v>93</v>
      </c>
      <c r="R895" s="55" t="n">
        <f aca="false">SUM(R877:R892)</f>
        <v>0</v>
      </c>
      <c r="S895" s="55" t="n">
        <f aca="false">SUM(S877:S892)</f>
        <v>0</v>
      </c>
      <c r="T895" s="55" t="n">
        <f aca="false">SUM(T877:T892)</f>
        <v>0</v>
      </c>
      <c r="U895" s="55" t="n">
        <f aca="false">SUM(U877:U892)</f>
        <v>423</v>
      </c>
      <c r="V895" s="55" t="n">
        <f aca="false">SUM(V877:V892)</f>
        <v>0</v>
      </c>
      <c r="W895" s="55" t="n">
        <f aca="false">SUM(W877:W892)</f>
        <v>0</v>
      </c>
      <c r="X895" s="55" t="n">
        <f aca="false">SUM(X877:X892)</f>
        <v>681</v>
      </c>
      <c r="Y895" s="55" t="n">
        <f aca="false">SUM(Y877:Y892)</f>
        <v>305</v>
      </c>
      <c r="Z895" s="55" t="n">
        <f aca="false">SUM(Z877:Z892)</f>
        <v>0</v>
      </c>
      <c r="AA895" s="55" t="n">
        <f aca="false">SUM(AA877:AA892)</f>
        <v>0</v>
      </c>
      <c r="AB895" s="55" t="n">
        <f aca="false">SUM(AB877:AB892)</f>
        <v>0</v>
      </c>
      <c r="AC895" s="55" t="n">
        <f aca="false">SUM(AC877:AC892)</f>
        <v>0</v>
      </c>
      <c r="AD895" s="55" t="n">
        <f aca="false">SUM(AD877:AD892)</f>
        <v>0</v>
      </c>
      <c r="AE895" s="55" t="n">
        <f aca="false">SUM(AE877:AE892)</f>
        <v>0</v>
      </c>
      <c r="AF895" s="2"/>
      <c r="AG895" s="4"/>
      <c r="AH895" s="4"/>
      <c r="AI895" s="4"/>
      <c r="AJ895" s="105"/>
      <c r="AK895" s="4"/>
      <c r="AL895" s="4"/>
    </row>
    <row r="896" customFormat="false" ht="15" hidden="false" customHeight="false" outlineLevel="0" collapsed="false">
      <c r="A896" s="26" t="s">
        <v>195</v>
      </c>
      <c r="B896" s="54" t="n">
        <f aca="false">SUM(D896:AE896)-K896</f>
        <v>171</v>
      </c>
      <c r="C896" s="54" t="n">
        <f aca="false">B896-J896</f>
        <v>150</v>
      </c>
      <c r="D896" s="55" t="n">
        <f aca="false">SUM(D825:D832,D864:D875)</f>
        <v>5</v>
      </c>
      <c r="E896" s="55" t="n">
        <f aca="false">SUM(E825:E832,E864:E875)</f>
        <v>28</v>
      </c>
      <c r="F896" s="55" t="n">
        <f aca="false">SUM(F825:F832,F864:F875)</f>
        <v>16</v>
      </c>
      <c r="G896" s="55" t="n">
        <f aca="false">SUM(G825:G832,G864:G875)</f>
        <v>0</v>
      </c>
      <c r="H896" s="55" t="n">
        <f aca="false">SUM(H825:H832,H864:H875)</f>
        <v>0</v>
      </c>
      <c r="I896" s="55" t="n">
        <f aca="false">SUM(I825:I832,I864:I875)</f>
        <v>23</v>
      </c>
      <c r="J896" s="58" t="n">
        <f aca="false">SUM(J825:J832,J864:J875)</f>
        <v>21</v>
      </c>
      <c r="K896" s="55" t="n">
        <f aca="false">SUM(K825:K832,K864:K875)</f>
        <v>0</v>
      </c>
      <c r="L896" s="55" t="n">
        <f aca="false">SUM(L825:L832,L864:L875)</f>
        <v>0</v>
      </c>
      <c r="M896" s="55" t="n">
        <f aca="false">SUM(M825:M832,M864:M875)</f>
        <v>12</v>
      </c>
      <c r="N896" s="55" t="n">
        <f aca="false">SUM(N825:N832,N864:N875)</f>
        <v>0</v>
      </c>
      <c r="O896" s="55" t="n">
        <f aca="false">SUM(O825:O832,O864:O875)</f>
        <v>7</v>
      </c>
      <c r="P896" s="55" t="n">
        <f aca="false">SUM(P825:P832,P864:P875)</f>
        <v>0</v>
      </c>
      <c r="Q896" s="55" t="n">
        <f aca="false">SUM(Q825:Q832,Q864:Q875)</f>
        <v>25</v>
      </c>
      <c r="R896" s="55" t="n">
        <f aca="false">SUM(R825:R832,R864:R875)</f>
        <v>0</v>
      </c>
      <c r="S896" s="55" t="n">
        <f aca="false">SUM(S825:S832,S864:S875)</f>
        <v>0</v>
      </c>
      <c r="T896" s="55" t="n">
        <f aca="false">SUM(T825:T832,T864:T875)</f>
        <v>0</v>
      </c>
      <c r="U896" s="55" t="n">
        <f aca="false">SUM(U825:U832,U864:U875)</f>
        <v>13</v>
      </c>
      <c r="V896" s="55" t="n">
        <f aca="false">SUM(V825:V832,V864:V875)</f>
        <v>0</v>
      </c>
      <c r="W896" s="55" t="n">
        <f aca="false">SUM(W825:W832,W864:W875)</f>
        <v>0</v>
      </c>
      <c r="X896" s="55" t="n">
        <f aca="false">SUM(X825:X832,X864:X875)</f>
        <v>17</v>
      </c>
      <c r="Y896" s="55" t="n">
        <f aca="false">SUM(Y825:Y832,Y864:Y875)</f>
        <v>4</v>
      </c>
      <c r="Z896" s="55" t="n">
        <f aca="false">SUM(Z825:Z832,Z864:Z875)</f>
        <v>0</v>
      </c>
      <c r="AA896" s="55" t="n">
        <f aca="false">SUM(AA825:AA832,AA864:AA875)</f>
        <v>0</v>
      </c>
      <c r="AB896" s="55" t="n">
        <f aca="false">SUM(AB825:AB832,AB864:AB875)</f>
        <v>0</v>
      </c>
      <c r="AC896" s="55" t="n">
        <f aca="false">SUM(AC825:AC832,AC864:AC875)</f>
        <v>0</v>
      </c>
      <c r="AD896" s="55" t="n">
        <f aca="false">SUM(AD825:AD832,AD864:AD875)</f>
        <v>0</v>
      </c>
      <c r="AE896" s="55" t="n">
        <f aca="false">SUM(AE825:AE832,AE864:AE875)</f>
        <v>0</v>
      </c>
      <c r="AF896" s="2"/>
      <c r="AG896" s="4"/>
      <c r="AH896" s="4"/>
      <c r="AI896" s="4"/>
      <c r="AJ896" s="105"/>
      <c r="AK896" s="4"/>
      <c r="AL896" s="4"/>
    </row>
    <row r="897" customFormat="false" ht="15" hidden="false" customHeight="fals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4"/>
      <c r="AH897" s="4"/>
      <c r="AI897" s="4"/>
      <c r="AJ897" s="105"/>
      <c r="AK897" s="4"/>
      <c r="AL897" s="4"/>
    </row>
    <row r="898" customFormat="false" ht="15" hidden="false" customHeight="false" outlineLevel="0" collapsed="false">
      <c r="A898" s="88" t="s">
        <v>196</v>
      </c>
      <c r="B898" s="90"/>
      <c r="C898" s="90"/>
      <c r="D898" s="90"/>
      <c r="E898" s="90"/>
      <c r="F898" s="90"/>
      <c r="G898" s="90"/>
      <c r="H898" s="90"/>
      <c r="I898" s="90"/>
      <c r="J898" s="91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  <c r="AA898" s="90"/>
      <c r="AB898" s="85"/>
      <c r="AC898" s="85"/>
      <c r="AD898" s="85"/>
      <c r="AE898" s="85"/>
      <c r="AF898" s="2"/>
      <c r="AG898" s="4"/>
      <c r="AH898" s="4"/>
      <c r="AI898" s="4"/>
      <c r="AJ898" s="105"/>
      <c r="AK898" s="4"/>
      <c r="AL898" s="4"/>
    </row>
    <row r="899" customFormat="false" ht="15" hidden="false" customHeight="false" outlineLevel="0" collapsed="false">
      <c r="A899" s="85"/>
      <c r="B899" s="90"/>
      <c r="C899" s="90"/>
      <c r="D899" s="90"/>
      <c r="E899" s="90"/>
      <c r="F899" s="90"/>
      <c r="G899" s="90"/>
      <c r="H899" s="90"/>
      <c r="I899" s="90"/>
      <c r="J899" s="91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  <c r="AA899" s="90"/>
      <c r="AB899" s="85"/>
      <c r="AC899" s="85"/>
      <c r="AD899" s="85"/>
      <c r="AE899" s="85"/>
      <c r="AF899" s="2"/>
      <c r="AG899" s="4"/>
      <c r="AH899" s="4"/>
      <c r="AI899" s="4"/>
      <c r="AJ899" s="105"/>
      <c r="AK899" s="4"/>
      <c r="AL899" s="4"/>
    </row>
    <row r="900" customFormat="false" ht="15" hidden="false" customHeight="false" outlineLevel="0" collapsed="false">
      <c r="A900" s="89" t="s">
        <v>208</v>
      </c>
      <c r="B900" s="90"/>
      <c r="C900" s="90"/>
      <c r="D900" s="90"/>
      <c r="E900" s="90"/>
      <c r="F900" s="90" t="n">
        <v>62</v>
      </c>
      <c r="G900" s="90"/>
      <c r="H900" s="90"/>
      <c r="I900" s="90"/>
      <c r="J900" s="91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  <c r="AA900" s="90"/>
      <c r="AB900" s="85"/>
      <c r="AC900" s="85"/>
      <c r="AD900" s="85"/>
      <c r="AE900" s="85"/>
      <c r="AF900" s="2"/>
      <c r="AG900" s="4"/>
      <c r="AH900" s="4"/>
      <c r="AI900" s="4"/>
      <c r="AJ900" s="105"/>
      <c r="AK900" s="4"/>
      <c r="AL900" s="4"/>
    </row>
    <row r="901" customFormat="false" ht="15" hidden="false" customHeight="false" outlineLevel="0" collapsed="false">
      <c r="A901" s="89" t="s">
        <v>197</v>
      </c>
      <c r="B901" s="90"/>
      <c r="C901" s="90"/>
      <c r="D901" s="90"/>
      <c r="E901" s="90"/>
      <c r="F901" s="90"/>
      <c r="G901" s="90"/>
      <c r="H901" s="90"/>
      <c r="I901" s="90"/>
      <c r="J901" s="91"/>
      <c r="K901" s="90"/>
      <c r="L901" s="90"/>
      <c r="M901" s="90" t="n">
        <v>1</v>
      </c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  <c r="AA901" s="90"/>
      <c r="AB901" s="85"/>
      <c r="AC901" s="85"/>
      <c r="AD901" s="85"/>
      <c r="AE901" s="85"/>
      <c r="AF901" s="2"/>
      <c r="AG901" s="4"/>
      <c r="AH901" s="4"/>
      <c r="AI901" s="4"/>
      <c r="AJ901" s="105"/>
      <c r="AK901" s="4"/>
      <c r="AL901" s="4"/>
    </row>
    <row r="902" customFormat="false" ht="15" hidden="false" customHeight="false" outlineLevel="0" collapsed="false">
      <c r="A902" s="89" t="s">
        <v>205</v>
      </c>
      <c r="B902" s="90"/>
      <c r="C902" s="90"/>
      <c r="D902" s="90"/>
      <c r="E902" s="90"/>
      <c r="F902" s="90"/>
      <c r="G902" s="90"/>
      <c r="H902" s="90"/>
      <c r="I902" s="90"/>
      <c r="J902" s="91"/>
      <c r="K902" s="90"/>
      <c r="L902" s="90"/>
      <c r="M902" s="90"/>
      <c r="N902" s="90"/>
      <c r="O902" s="90" t="n">
        <v>3</v>
      </c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  <c r="AA902" s="90"/>
      <c r="AB902" s="85"/>
      <c r="AC902" s="85"/>
      <c r="AD902" s="85"/>
      <c r="AE902" s="85"/>
      <c r="AF902" s="2"/>
      <c r="AG902" s="4"/>
      <c r="AH902" s="4"/>
      <c r="AI902" s="4"/>
      <c r="AJ902" s="105" t="n">
        <v>1</v>
      </c>
      <c r="AK902" s="4"/>
      <c r="AL902" s="4"/>
    </row>
    <row r="903" customFormat="false" ht="15" hidden="false" customHeight="false" outlineLevel="0" collapsed="false">
      <c r="A903" s="89" t="s">
        <v>223</v>
      </c>
      <c r="B903" s="90"/>
      <c r="C903" s="90"/>
      <c r="D903" s="90"/>
      <c r="E903" s="90"/>
      <c r="F903" s="90"/>
      <c r="G903" s="90"/>
      <c r="H903" s="90"/>
      <c r="I903" s="90"/>
      <c r="J903" s="91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  <c r="AA903" s="90"/>
      <c r="AB903" s="85"/>
      <c r="AC903" s="85"/>
      <c r="AD903" s="85"/>
      <c r="AE903" s="85"/>
      <c r="AF903" s="2"/>
      <c r="AG903" s="4"/>
      <c r="AH903" s="4"/>
      <c r="AI903" s="4"/>
      <c r="AJ903" s="105"/>
      <c r="AK903" s="4"/>
      <c r="AL903" s="4"/>
    </row>
    <row r="904" customFormat="false" ht="15" hidden="false" customHeight="false" outlineLevel="0" collapsed="false">
      <c r="A904" s="85" t="s">
        <v>224</v>
      </c>
      <c r="B904" s="90"/>
      <c r="C904" s="90"/>
      <c r="D904" s="90"/>
      <c r="E904" s="90"/>
      <c r="F904" s="90"/>
      <c r="G904" s="90"/>
      <c r="H904" s="90"/>
      <c r="I904" s="90"/>
      <c r="J904" s="91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 t="n">
        <v>6</v>
      </c>
      <c r="Z904" s="90"/>
      <c r="AA904" s="90"/>
      <c r="AB904" s="85"/>
      <c r="AC904" s="85"/>
      <c r="AD904" s="85"/>
      <c r="AE904" s="85"/>
      <c r="AF904" s="2"/>
      <c r="AG904" s="4"/>
      <c r="AH904" s="4"/>
      <c r="AI904" s="4"/>
      <c r="AJ904" s="108"/>
      <c r="AK904" s="4"/>
      <c r="AL904" s="4"/>
    </row>
    <row r="905" customFormat="false" ht="15" hidden="false" customHeight="false" outlineLevel="0" collapsed="false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  <c r="Z905" s="119"/>
      <c r="AA905" s="119"/>
      <c r="AB905" s="119"/>
      <c r="AC905" s="119"/>
      <c r="AD905" s="119"/>
      <c r="AE905" s="119"/>
      <c r="AF905" s="2"/>
      <c r="AG905" s="4"/>
      <c r="AH905" s="4"/>
      <c r="AI905" s="4"/>
      <c r="AJ905" s="5"/>
      <c r="AK905" s="4"/>
      <c r="AL905" s="4"/>
    </row>
    <row r="906" customFormat="false" ht="17.25" hidden="false" customHeight="false" outlineLevel="0" collapsed="false">
      <c r="A906" s="1" t="s">
        <v>198</v>
      </c>
      <c r="B906" s="1"/>
      <c r="C906" s="1"/>
      <c r="D906" s="1"/>
      <c r="E906" s="2"/>
      <c r="F906" s="4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2"/>
      <c r="AC906" s="2"/>
      <c r="AD906" s="2"/>
      <c r="AE906" s="2"/>
      <c r="AF906" s="2"/>
      <c r="AG906" s="4"/>
      <c r="AH906" s="4"/>
      <c r="AI906" s="4"/>
      <c r="AJ906" s="5"/>
      <c r="AK906" s="4"/>
      <c r="AL906" s="4"/>
    </row>
    <row r="907" customFormat="false" ht="15" hidden="false" customHeight="false" outlineLevel="0" collapsed="false">
      <c r="A907" s="2"/>
      <c r="B907" s="2"/>
      <c r="C907" s="2"/>
      <c r="D907" s="2"/>
      <c r="E907" s="2"/>
      <c r="F907" s="6" t="s">
        <v>1</v>
      </c>
      <c r="G907" s="3" t="s">
        <v>2</v>
      </c>
      <c r="H907" s="3"/>
      <c r="I907" s="3"/>
      <c r="J907" s="6" t="s">
        <v>3</v>
      </c>
      <c r="K907" s="3" t="s">
        <v>4</v>
      </c>
      <c r="L907" s="3"/>
      <c r="M907" s="3"/>
      <c r="N907" s="6" t="s">
        <v>5</v>
      </c>
      <c r="O907" s="13" t="s">
        <v>225</v>
      </c>
      <c r="P907" s="3"/>
      <c r="Q907" s="3"/>
      <c r="R907" s="3"/>
      <c r="S907" s="3"/>
      <c r="T907" s="3" t="s">
        <v>7</v>
      </c>
      <c r="U907" s="3" t="s">
        <v>8</v>
      </c>
      <c r="V907" s="3"/>
      <c r="W907" s="3"/>
      <c r="X907" s="3" t="s">
        <v>9</v>
      </c>
      <c r="Y907" s="3" t="s">
        <v>10</v>
      </c>
      <c r="Z907" s="93"/>
      <c r="AA907" s="93"/>
      <c r="AB907" s="12" t="s">
        <v>23</v>
      </c>
      <c r="AC907" s="13" t="s">
        <v>24</v>
      </c>
      <c r="AD907" s="109"/>
      <c r="AE907" s="109"/>
      <c r="AF907" s="2"/>
      <c r="AG907" s="4"/>
      <c r="AH907" s="4"/>
      <c r="AI907" s="4"/>
      <c r="AJ907" s="5"/>
      <c r="AK907" s="4"/>
      <c r="AL907" s="4"/>
    </row>
    <row r="908" customFormat="false" ht="15.75" hidden="false" customHeight="false" outlineLevel="0" collapsed="false">
      <c r="A908" s="8" t="s">
        <v>11</v>
      </c>
      <c r="B908" s="2" t="s">
        <v>12</v>
      </c>
      <c r="C908" s="9"/>
      <c r="D908" s="9"/>
      <c r="E908" s="2"/>
      <c r="F908" s="6" t="s">
        <v>13</v>
      </c>
      <c r="G908" s="3" t="s">
        <v>14</v>
      </c>
      <c r="H908" s="3"/>
      <c r="I908" s="3"/>
      <c r="J908" s="3" t="s">
        <v>15</v>
      </c>
      <c r="K908" s="3" t="s">
        <v>16</v>
      </c>
      <c r="L908" s="3"/>
      <c r="M908" s="3"/>
      <c r="N908" s="3" t="s">
        <v>17</v>
      </c>
      <c r="O908" s="3" t="s">
        <v>18</v>
      </c>
      <c r="P908" s="3"/>
      <c r="Q908" s="3"/>
      <c r="R908" s="3"/>
      <c r="S908" s="3"/>
      <c r="T908" s="6" t="s">
        <v>19</v>
      </c>
      <c r="U908" s="3" t="s">
        <v>20</v>
      </c>
      <c r="V908" s="3"/>
      <c r="W908" s="3"/>
      <c r="X908" s="10" t="s">
        <v>21</v>
      </c>
      <c r="Y908" s="11" t="s">
        <v>22</v>
      </c>
      <c r="Z908" s="93"/>
      <c r="AA908" s="93"/>
      <c r="AB908" s="3" t="s">
        <v>35</v>
      </c>
      <c r="AC908" s="3" t="s">
        <v>36</v>
      </c>
      <c r="AD908" s="3"/>
      <c r="AE908" s="3"/>
      <c r="AF908" s="2"/>
      <c r="AG908" s="4"/>
      <c r="AH908" s="4"/>
      <c r="AI908" s="4"/>
      <c r="AJ908" s="5"/>
      <c r="AK908" s="4"/>
      <c r="AL908" s="4"/>
    </row>
    <row r="909" customFormat="false" ht="15.75" hidden="false" customHeight="false" outlineLevel="0" collapsed="false">
      <c r="A909" s="8" t="s">
        <v>226</v>
      </c>
      <c r="B909" s="3" t="s">
        <v>26</v>
      </c>
      <c r="C909" s="9"/>
      <c r="D909" s="9"/>
      <c r="E909" s="2"/>
      <c r="F909" s="13"/>
      <c r="G909" s="13"/>
      <c r="H909" s="3"/>
      <c r="I909" s="3"/>
      <c r="J909" s="12" t="s">
        <v>219</v>
      </c>
      <c r="K909" s="4" t="s">
        <v>220</v>
      </c>
      <c r="L909" s="3"/>
      <c r="M909" s="3"/>
      <c r="N909" s="6" t="s">
        <v>29</v>
      </c>
      <c r="O909" s="13" t="s">
        <v>30</v>
      </c>
      <c r="P909" s="3"/>
      <c r="Q909" s="3"/>
      <c r="R909" s="3"/>
      <c r="S909" s="3"/>
      <c r="T909" s="13" t="s">
        <v>31</v>
      </c>
      <c r="U909" s="13" t="s">
        <v>32</v>
      </c>
      <c r="V909" s="3"/>
      <c r="W909" s="3"/>
      <c r="X909" s="6" t="s">
        <v>33</v>
      </c>
      <c r="Y909" s="3" t="s">
        <v>34</v>
      </c>
      <c r="Z909" s="3"/>
      <c r="AA909" s="3"/>
      <c r="AB909" s="3"/>
      <c r="AC909" s="3"/>
      <c r="AD909" s="3"/>
      <c r="AE909" s="3"/>
      <c r="AF909" s="2"/>
      <c r="AG909" s="4"/>
      <c r="AH909" s="4"/>
      <c r="AI909" s="4"/>
      <c r="AJ909" s="5"/>
      <c r="AK909" s="4"/>
      <c r="AL909" s="4"/>
    </row>
    <row r="910" customFormat="false" ht="15" hidden="false" customHeight="false" outlineLevel="0" collapsed="false">
      <c r="A910" s="2"/>
      <c r="B910" s="2"/>
      <c r="C910" s="2"/>
      <c r="D910" s="2"/>
      <c r="E910" s="2"/>
      <c r="F910" s="6" t="s">
        <v>37</v>
      </c>
      <c r="G910" s="13" t="s">
        <v>38</v>
      </c>
      <c r="H910" s="3"/>
      <c r="I910" s="3"/>
      <c r="J910" s="3" t="s">
        <v>39</v>
      </c>
      <c r="K910" s="3" t="s">
        <v>40</v>
      </c>
      <c r="L910" s="3"/>
      <c r="M910" s="3"/>
      <c r="N910" s="3" t="s">
        <v>41</v>
      </c>
      <c r="O910" s="13" t="s">
        <v>42</v>
      </c>
      <c r="P910" s="3"/>
      <c r="Q910" s="17"/>
      <c r="R910" s="17"/>
      <c r="S910" s="3"/>
      <c r="T910" s="17" t="s">
        <v>43</v>
      </c>
      <c r="U910" s="17" t="s">
        <v>44</v>
      </c>
      <c r="V910" s="3"/>
      <c r="W910" s="3"/>
      <c r="X910" s="3" t="s">
        <v>45</v>
      </c>
      <c r="Y910" s="3" t="s">
        <v>46</v>
      </c>
      <c r="Z910" s="3"/>
      <c r="AA910" s="3"/>
      <c r="AB910" s="3"/>
      <c r="AC910" s="3"/>
      <c r="AD910" s="3"/>
      <c r="AE910" s="3"/>
      <c r="AF910" s="2"/>
      <c r="AG910" s="4"/>
      <c r="AH910" s="4"/>
      <c r="AI910" s="4"/>
      <c r="AJ910" s="5"/>
      <c r="AK910" s="4"/>
      <c r="AL910" s="4"/>
    </row>
    <row r="911" customFormat="false" ht="120.75" hidden="false" customHeight="false" outlineLevel="0" collapsed="false">
      <c r="A911" s="18" t="s">
        <v>49</v>
      </c>
      <c r="B911" s="18" t="s">
        <v>50</v>
      </c>
      <c r="C911" s="18" t="s">
        <v>51</v>
      </c>
      <c r="D911" s="19" t="s">
        <v>52</v>
      </c>
      <c r="E911" s="19" t="s">
        <v>53</v>
      </c>
      <c r="F911" s="20" t="s">
        <v>54</v>
      </c>
      <c r="G911" s="19" t="s">
        <v>55</v>
      </c>
      <c r="H911" s="20" t="s">
        <v>56</v>
      </c>
      <c r="I911" s="21" t="s">
        <v>57</v>
      </c>
      <c r="J911" s="22" t="s">
        <v>58</v>
      </c>
      <c r="K911" s="23" t="s">
        <v>59</v>
      </c>
      <c r="L911" s="19" t="s">
        <v>60</v>
      </c>
      <c r="M911" s="19" t="s">
        <v>61</v>
      </c>
      <c r="N911" s="19" t="s">
        <v>62</v>
      </c>
      <c r="O911" s="19" t="s">
        <v>63</v>
      </c>
      <c r="P911" s="19" t="s">
        <v>64</v>
      </c>
      <c r="Q911" s="19" t="s">
        <v>65</v>
      </c>
      <c r="R911" s="19" t="s">
        <v>66</v>
      </c>
      <c r="S911" s="19" t="s">
        <v>67</v>
      </c>
      <c r="T911" s="19" t="s">
        <v>68</v>
      </c>
      <c r="U911" s="20" t="s">
        <v>69</v>
      </c>
      <c r="V911" s="19" t="s">
        <v>70</v>
      </c>
      <c r="W911" s="19" t="s">
        <v>71</v>
      </c>
      <c r="X911" s="19" t="s">
        <v>72</v>
      </c>
      <c r="Y911" s="20" t="s">
        <v>73</v>
      </c>
      <c r="Z911" s="19" t="s">
        <v>74</v>
      </c>
      <c r="AA911" s="20" t="s">
        <v>75</v>
      </c>
      <c r="AB911" s="20" t="s">
        <v>76</v>
      </c>
      <c r="AC911" s="20" t="s">
        <v>77</v>
      </c>
      <c r="AD911" s="94" t="s">
        <v>200</v>
      </c>
      <c r="AE911" s="20" t="s">
        <v>201</v>
      </c>
      <c r="AF911" s="2"/>
      <c r="AG911" s="4"/>
      <c r="AH911" s="4"/>
      <c r="AI911" s="4"/>
      <c r="AJ911" s="134" t="s">
        <v>80</v>
      </c>
      <c r="AK911" s="4"/>
      <c r="AL911" s="4"/>
    </row>
    <row r="912" customFormat="false" ht="15" hidden="false" customHeight="false" outlineLevel="0" collapsed="false">
      <c r="A912" s="26" t="s">
        <v>81</v>
      </c>
      <c r="B912" s="26"/>
      <c r="C912" s="26"/>
      <c r="D912" s="28" t="s">
        <v>1</v>
      </c>
      <c r="E912" s="28" t="s">
        <v>13</v>
      </c>
      <c r="F912" s="28" t="s">
        <v>13</v>
      </c>
      <c r="G912" s="28"/>
      <c r="H912" s="28"/>
      <c r="I912" s="28" t="s">
        <v>37</v>
      </c>
      <c r="J912" s="29" t="s">
        <v>3</v>
      </c>
      <c r="K912" s="30" t="s">
        <v>3</v>
      </c>
      <c r="L912" s="28" t="s">
        <v>15</v>
      </c>
      <c r="M912" s="28" t="s">
        <v>219</v>
      </c>
      <c r="N912" s="28" t="s">
        <v>39</v>
      </c>
      <c r="O912" s="28" t="s">
        <v>5</v>
      </c>
      <c r="P912" s="31" t="s">
        <v>17</v>
      </c>
      <c r="Q912" s="28" t="s">
        <v>29</v>
      </c>
      <c r="R912" s="28" t="s">
        <v>41</v>
      </c>
      <c r="S912" s="28" t="s">
        <v>41</v>
      </c>
      <c r="T912" s="28" t="s">
        <v>7</v>
      </c>
      <c r="U912" s="28" t="s">
        <v>19</v>
      </c>
      <c r="V912" s="28" t="s">
        <v>31</v>
      </c>
      <c r="W912" s="28" t="s">
        <v>43</v>
      </c>
      <c r="X912" s="28" t="s">
        <v>9</v>
      </c>
      <c r="Y912" s="28" t="s">
        <v>21</v>
      </c>
      <c r="Z912" s="28" t="s">
        <v>33</v>
      </c>
      <c r="AA912" s="28" t="s">
        <v>45</v>
      </c>
      <c r="AB912" s="28" t="s">
        <v>35</v>
      </c>
      <c r="AC912" s="28" t="s">
        <v>35</v>
      </c>
      <c r="AD912" s="28"/>
      <c r="AE912" s="28"/>
      <c r="AF912" s="2"/>
      <c r="AG912" s="4"/>
      <c r="AH912" s="4"/>
      <c r="AI912" s="4"/>
      <c r="AJ912" s="102" t="s">
        <v>23</v>
      </c>
      <c r="AK912" s="4"/>
      <c r="AL912" s="4"/>
    </row>
    <row r="913" customFormat="false" ht="15.75" hidden="false" customHeight="false" outlineLevel="0" collapsed="false">
      <c r="A913" s="33" t="s">
        <v>83</v>
      </c>
      <c r="B913" s="33"/>
      <c r="C913" s="34"/>
      <c r="D913" s="37" t="n">
        <v>10</v>
      </c>
      <c r="E913" s="36" t="n">
        <v>9</v>
      </c>
      <c r="F913" s="37" t="n">
        <v>10</v>
      </c>
      <c r="G913" s="36"/>
      <c r="H913" s="36"/>
      <c r="I913" s="36" t="n">
        <v>17</v>
      </c>
      <c r="J913" s="38" t="n">
        <v>10</v>
      </c>
      <c r="K913" s="139" t="n">
        <v>10</v>
      </c>
      <c r="L913" s="37"/>
      <c r="M913" s="37" t="n">
        <v>9</v>
      </c>
      <c r="N913" s="37"/>
      <c r="O913" s="37" t="n">
        <v>11</v>
      </c>
      <c r="P913" s="37"/>
      <c r="Q913" s="40" t="n">
        <v>8</v>
      </c>
      <c r="R913" s="37"/>
      <c r="S913" s="41"/>
      <c r="T913" s="37"/>
      <c r="U913" s="37" t="n">
        <v>10</v>
      </c>
      <c r="V913" s="37"/>
      <c r="W913" s="37"/>
      <c r="X913" s="42"/>
      <c r="Y913" s="37" t="n">
        <v>10</v>
      </c>
      <c r="Z913" s="37" t="n">
        <v>17</v>
      </c>
      <c r="AA913" s="37"/>
      <c r="AB913" s="43"/>
      <c r="AC913" s="43"/>
      <c r="AD913" s="43"/>
      <c r="AE913" s="43"/>
      <c r="AF913" s="2"/>
      <c r="AG913" s="4"/>
      <c r="AH913" s="4"/>
      <c r="AI913" s="4"/>
      <c r="AJ913" s="104" t="n">
        <v>10</v>
      </c>
      <c r="AK913" s="4"/>
      <c r="AL913" s="4"/>
    </row>
    <row r="914" customFormat="false" ht="15" hidden="false" customHeight="false" outlineLevel="0" collapsed="false">
      <c r="A914" s="46" t="s">
        <v>85</v>
      </c>
      <c r="B914" s="47" t="n">
        <f aca="false">SUM(D914:AE914)-K914</f>
        <v>0</v>
      </c>
      <c r="C914" s="47" t="n">
        <f aca="false">B914-J914</f>
        <v>0</v>
      </c>
      <c r="D914" s="48"/>
      <c r="E914" s="49"/>
      <c r="F914" s="48"/>
      <c r="G914" s="48"/>
      <c r="H914" s="48"/>
      <c r="I914" s="48"/>
      <c r="J914" s="50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6" t="s">
        <v>85</v>
      </c>
      <c r="AG914" s="4"/>
      <c r="AH914" s="4"/>
      <c r="AI914" s="4"/>
      <c r="AJ914" s="105"/>
      <c r="AK914" s="4"/>
      <c r="AL914" s="4"/>
    </row>
    <row r="915" customFormat="false" ht="15" hidden="false" customHeight="false" outlineLevel="0" collapsed="false">
      <c r="A915" s="53" t="s">
        <v>86</v>
      </c>
      <c r="B915" s="54" t="n">
        <f aca="false">SUM(D915:AE915)-K915</f>
        <v>0</v>
      </c>
      <c r="C915" s="54" t="n">
        <f aca="false">B915-J915</f>
        <v>0</v>
      </c>
      <c r="D915" s="55"/>
      <c r="E915" s="56"/>
      <c r="F915" s="55"/>
      <c r="G915" s="55"/>
      <c r="H915" s="55"/>
      <c r="I915" s="55"/>
      <c r="J915" s="58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3" t="s">
        <v>86</v>
      </c>
      <c r="AG915" s="4"/>
      <c r="AH915" s="4"/>
      <c r="AI915" s="4"/>
      <c r="AJ915" s="105"/>
      <c r="AK915" s="4"/>
      <c r="AL915" s="4"/>
    </row>
    <row r="916" customFormat="false" ht="15" hidden="false" customHeight="false" outlineLevel="0" collapsed="false">
      <c r="A916" s="53" t="s">
        <v>87</v>
      </c>
      <c r="B916" s="54" t="n">
        <f aca="false">SUM(D916:AE916)-K916</f>
        <v>116</v>
      </c>
      <c r="C916" s="54" t="n">
        <f aca="false">B916-J916</f>
        <v>116</v>
      </c>
      <c r="D916" s="55"/>
      <c r="E916" s="56" t="n">
        <v>30</v>
      </c>
      <c r="F916" s="55"/>
      <c r="G916" s="55"/>
      <c r="H916" s="55"/>
      <c r="I916" s="55"/>
      <c r="J916" s="58"/>
      <c r="K916" s="55"/>
      <c r="L916" s="55"/>
      <c r="M916" s="55"/>
      <c r="N916" s="55"/>
      <c r="O916" s="55"/>
      <c r="P916" s="55"/>
      <c r="Q916" s="55" t="n">
        <v>86</v>
      </c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3" t="s">
        <v>87</v>
      </c>
      <c r="AG916" s="4"/>
      <c r="AH916" s="4"/>
      <c r="AI916" s="4"/>
      <c r="AJ916" s="105"/>
      <c r="AK916" s="4"/>
      <c r="AL916" s="4"/>
    </row>
    <row r="917" customFormat="false" ht="15" hidden="false" customHeight="false" outlineLevel="0" collapsed="false">
      <c r="A917" s="53" t="s">
        <v>88</v>
      </c>
      <c r="B917" s="54" t="n">
        <f aca="false">SUM(D917:AE917)-K917</f>
        <v>0</v>
      </c>
      <c r="C917" s="54" t="n">
        <f aca="false">B917-J917</f>
        <v>0</v>
      </c>
      <c r="D917" s="55"/>
      <c r="E917" s="56"/>
      <c r="F917" s="55"/>
      <c r="G917" s="55"/>
      <c r="H917" s="55"/>
      <c r="I917" s="55"/>
      <c r="J917" s="58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3" t="s">
        <v>88</v>
      </c>
      <c r="AG917" s="4"/>
      <c r="AH917" s="4"/>
      <c r="AI917" s="4"/>
      <c r="AJ917" s="105"/>
      <c r="AK917" s="4"/>
      <c r="AL917" s="4"/>
    </row>
    <row r="918" customFormat="false" ht="15" hidden="false" customHeight="false" outlineLevel="0" collapsed="false">
      <c r="A918" s="53" t="s">
        <v>89</v>
      </c>
      <c r="B918" s="54" t="n">
        <f aca="false">SUM(D918:AE918)-K918</f>
        <v>168</v>
      </c>
      <c r="C918" s="54" t="n">
        <f aca="false">B918-J918</f>
        <v>96</v>
      </c>
      <c r="D918" s="55"/>
      <c r="E918" s="56" t="n">
        <v>1</v>
      </c>
      <c r="F918" s="55"/>
      <c r="G918" s="55"/>
      <c r="H918" s="55"/>
      <c r="I918" s="55"/>
      <c r="J918" s="58" t="n">
        <v>72</v>
      </c>
      <c r="K918" s="55" t="n">
        <v>72</v>
      </c>
      <c r="L918" s="55"/>
      <c r="M918" s="55"/>
      <c r="N918" s="55"/>
      <c r="O918" s="55"/>
      <c r="P918" s="55"/>
      <c r="Q918" s="55" t="n">
        <v>95</v>
      </c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3" t="s">
        <v>89</v>
      </c>
      <c r="AG918" s="4"/>
      <c r="AH918" s="4"/>
      <c r="AI918" s="4"/>
      <c r="AJ918" s="105"/>
      <c r="AK918" s="4"/>
      <c r="AL918" s="4"/>
    </row>
    <row r="919" customFormat="false" ht="15" hidden="false" customHeight="false" outlineLevel="0" collapsed="false">
      <c r="A919" s="53" t="s">
        <v>90</v>
      </c>
      <c r="B919" s="54" t="n">
        <f aca="false">SUM(D919:AE919)-K919</f>
        <v>0</v>
      </c>
      <c r="C919" s="54" t="n">
        <f aca="false">B919-J919</f>
        <v>0</v>
      </c>
      <c r="D919" s="55"/>
      <c r="E919" s="56"/>
      <c r="F919" s="55"/>
      <c r="G919" s="55"/>
      <c r="H919" s="55"/>
      <c r="I919" s="55"/>
      <c r="J919" s="58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3" t="s">
        <v>90</v>
      </c>
      <c r="AG919" s="4"/>
      <c r="AH919" s="4"/>
      <c r="AI919" s="4"/>
      <c r="AJ919" s="105"/>
      <c r="AK919" s="4"/>
      <c r="AL919" s="4"/>
    </row>
    <row r="920" customFormat="false" ht="15" hidden="false" customHeight="false" outlineLevel="0" collapsed="false">
      <c r="A920" s="53" t="s">
        <v>91</v>
      </c>
      <c r="B920" s="54" t="n">
        <f aca="false">SUM(D920:AE920)-K920</f>
        <v>2</v>
      </c>
      <c r="C920" s="54" t="n">
        <f aca="false">B920-J920</f>
        <v>2</v>
      </c>
      <c r="D920" s="55"/>
      <c r="E920" s="56"/>
      <c r="F920" s="55"/>
      <c r="G920" s="55"/>
      <c r="H920" s="55"/>
      <c r="I920" s="55"/>
      <c r="J920" s="58"/>
      <c r="K920" s="55"/>
      <c r="L920" s="55"/>
      <c r="M920" s="55"/>
      <c r="N920" s="55"/>
      <c r="O920" s="55"/>
      <c r="P920" s="55"/>
      <c r="Q920" s="55" t="n">
        <v>2</v>
      </c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3" t="s">
        <v>91</v>
      </c>
      <c r="AG920" s="4"/>
      <c r="AH920" s="4"/>
      <c r="AI920" s="4"/>
      <c r="AJ920" s="105"/>
      <c r="AK920" s="4"/>
      <c r="AL920" s="4"/>
    </row>
    <row r="921" customFormat="false" ht="15" hidden="false" customHeight="false" outlineLevel="0" collapsed="false">
      <c r="A921" s="53" t="s">
        <v>92</v>
      </c>
      <c r="B921" s="54" t="n">
        <f aca="false">SUM(D921:AE921)-K921</f>
        <v>0</v>
      </c>
      <c r="C921" s="54" t="n">
        <f aca="false">B921-J921</f>
        <v>0</v>
      </c>
      <c r="D921" s="55"/>
      <c r="E921" s="56"/>
      <c r="F921" s="55"/>
      <c r="G921" s="55"/>
      <c r="H921" s="55"/>
      <c r="I921" s="55"/>
      <c r="J921" s="58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3" t="s">
        <v>92</v>
      </c>
      <c r="AG921" s="4"/>
      <c r="AH921" s="4"/>
      <c r="AI921" s="4"/>
      <c r="AJ921" s="105"/>
      <c r="AK921" s="4"/>
      <c r="AL921" s="4"/>
    </row>
    <row r="922" customFormat="false" ht="15" hidden="false" customHeight="false" outlineLevel="0" collapsed="false">
      <c r="A922" s="53" t="s">
        <v>93</v>
      </c>
      <c r="B922" s="54" t="n">
        <f aca="false">SUM(D922:AE922)-K922</f>
        <v>0</v>
      </c>
      <c r="C922" s="54" t="n">
        <f aca="false">B922-J922</f>
        <v>0</v>
      </c>
      <c r="D922" s="55"/>
      <c r="E922" s="56"/>
      <c r="F922" s="55"/>
      <c r="G922" s="55"/>
      <c r="H922" s="55"/>
      <c r="I922" s="55"/>
      <c r="J922" s="58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3" t="s">
        <v>93</v>
      </c>
      <c r="AG922" s="4"/>
      <c r="AH922" s="4"/>
      <c r="AI922" s="4"/>
      <c r="AJ922" s="105"/>
      <c r="AK922" s="4"/>
      <c r="AL922" s="4"/>
    </row>
    <row r="923" customFormat="false" ht="15" hidden="false" customHeight="false" outlineLevel="0" collapsed="false">
      <c r="A923" s="53" t="s">
        <v>94</v>
      </c>
      <c r="B923" s="54" t="n">
        <f aca="false">SUM(D923:AE923)-K923</f>
        <v>0</v>
      </c>
      <c r="C923" s="54" t="n">
        <f aca="false">B923-J923</f>
        <v>0</v>
      </c>
      <c r="D923" s="55"/>
      <c r="E923" s="56"/>
      <c r="F923" s="55"/>
      <c r="G923" s="55"/>
      <c r="H923" s="55"/>
      <c r="I923" s="55"/>
      <c r="J923" s="58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3" t="s">
        <v>94</v>
      </c>
      <c r="AG923" s="4"/>
      <c r="AH923" s="4"/>
      <c r="AI923" s="4"/>
      <c r="AJ923" s="105"/>
      <c r="AK923" s="4"/>
      <c r="AL923" s="4"/>
    </row>
    <row r="924" customFormat="false" ht="15" hidden="false" customHeight="false" outlineLevel="0" collapsed="false">
      <c r="A924" s="53" t="s">
        <v>95</v>
      </c>
      <c r="B924" s="54" t="n">
        <f aca="false">SUM(D924:AE924)-K924</f>
        <v>0</v>
      </c>
      <c r="C924" s="54" t="n">
        <f aca="false">B924-J924</f>
        <v>0</v>
      </c>
      <c r="D924" s="55"/>
      <c r="E924" s="56"/>
      <c r="F924" s="55"/>
      <c r="G924" s="55"/>
      <c r="H924" s="55"/>
      <c r="I924" s="55"/>
      <c r="J924" s="58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3" t="s">
        <v>95</v>
      </c>
      <c r="AG924" s="4"/>
      <c r="AH924" s="4"/>
      <c r="AI924" s="4"/>
      <c r="AJ924" s="105"/>
      <c r="AK924" s="4"/>
      <c r="AL924" s="4"/>
    </row>
    <row r="925" customFormat="false" ht="15" hidden="false" customHeight="false" outlineLevel="0" collapsed="false">
      <c r="A925" s="53" t="s">
        <v>96</v>
      </c>
      <c r="B925" s="54" t="n">
        <f aca="false">SUM(D925:AE925)-K925</f>
        <v>0</v>
      </c>
      <c r="C925" s="54" t="n">
        <f aca="false">B925-J925</f>
        <v>0</v>
      </c>
      <c r="D925" s="55"/>
      <c r="E925" s="56"/>
      <c r="F925" s="55"/>
      <c r="G925" s="55"/>
      <c r="H925" s="55"/>
      <c r="I925" s="55"/>
      <c r="J925" s="58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3" t="s">
        <v>96</v>
      </c>
      <c r="AG925" s="4"/>
      <c r="AH925" s="4"/>
      <c r="AI925" s="4"/>
      <c r="AJ925" s="105"/>
      <c r="AK925" s="4"/>
      <c r="AL925" s="4"/>
    </row>
    <row r="926" customFormat="false" ht="15" hidden="false" customHeight="false" outlineLevel="0" collapsed="false">
      <c r="A926" s="53" t="s">
        <v>97</v>
      </c>
      <c r="B926" s="54" t="n">
        <f aca="false">SUM(D926:AE926)-K926</f>
        <v>171</v>
      </c>
      <c r="C926" s="54" t="n">
        <f aca="false">B926-J926</f>
        <v>171</v>
      </c>
      <c r="D926" s="55"/>
      <c r="E926" s="56" t="n">
        <v>166</v>
      </c>
      <c r="F926" s="55"/>
      <c r="G926" s="55"/>
      <c r="H926" s="55"/>
      <c r="I926" s="55"/>
      <c r="J926" s="58"/>
      <c r="K926" s="55"/>
      <c r="L926" s="55"/>
      <c r="M926" s="55" t="n">
        <v>1</v>
      </c>
      <c r="N926" s="55"/>
      <c r="O926" s="55"/>
      <c r="P926" s="55"/>
      <c r="Q926" s="55" t="n">
        <v>4</v>
      </c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3" t="s">
        <v>97</v>
      </c>
      <c r="AG926" s="4"/>
      <c r="AH926" s="4"/>
      <c r="AI926" s="4"/>
      <c r="AJ926" s="105"/>
      <c r="AK926" s="4"/>
      <c r="AL926" s="4"/>
    </row>
    <row r="927" customFormat="false" ht="15" hidden="false" customHeight="false" outlineLevel="0" collapsed="false">
      <c r="A927" s="53" t="s">
        <v>98</v>
      </c>
      <c r="B927" s="54" t="n">
        <f aca="false">SUM(D927:AE927)-K927</f>
        <v>0</v>
      </c>
      <c r="C927" s="54" t="n">
        <f aca="false">B927-J927</f>
        <v>0</v>
      </c>
      <c r="D927" s="55"/>
      <c r="E927" s="56"/>
      <c r="F927" s="55"/>
      <c r="G927" s="55"/>
      <c r="H927" s="55"/>
      <c r="I927" s="55"/>
      <c r="J927" s="58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3" t="s">
        <v>98</v>
      </c>
      <c r="AG927" s="4"/>
      <c r="AH927" s="4"/>
      <c r="AI927" s="4"/>
      <c r="AJ927" s="105"/>
      <c r="AK927" s="4"/>
      <c r="AL927" s="4"/>
    </row>
    <row r="928" customFormat="false" ht="15" hidden="false" customHeight="false" outlineLevel="0" collapsed="false">
      <c r="A928" s="53" t="s">
        <v>99</v>
      </c>
      <c r="B928" s="54" t="n">
        <f aca="false">SUM(D928:AE928)-K928</f>
        <v>0</v>
      </c>
      <c r="C928" s="54" t="n">
        <f aca="false">B928-J928</f>
        <v>0</v>
      </c>
      <c r="D928" s="55"/>
      <c r="E928" s="56"/>
      <c r="F928" s="55"/>
      <c r="G928" s="55"/>
      <c r="H928" s="55"/>
      <c r="I928" s="55"/>
      <c r="J928" s="58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3" t="s">
        <v>99</v>
      </c>
      <c r="AG928" s="4"/>
      <c r="AH928" s="4"/>
      <c r="AI928" s="4"/>
      <c r="AJ928" s="105"/>
      <c r="AK928" s="4"/>
      <c r="AL928" s="4"/>
    </row>
    <row r="929" customFormat="false" ht="15" hidden="false" customHeight="false" outlineLevel="0" collapsed="false">
      <c r="A929" s="59" t="s">
        <v>100</v>
      </c>
      <c r="B929" s="54" t="n">
        <f aca="false">SUM(D929:AE929)-K929</f>
        <v>0</v>
      </c>
      <c r="C929" s="54" t="n">
        <f aca="false">B929-J929</f>
        <v>0</v>
      </c>
      <c r="D929" s="55"/>
      <c r="E929" s="56"/>
      <c r="F929" s="55"/>
      <c r="G929" s="55"/>
      <c r="H929" s="55"/>
      <c r="I929" s="55"/>
      <c r="J929" s="58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9" t="s">
        <v>100</v>
      </c>
      <c r="AG929" s="4"/>
      <c r="AH929" s="4"/>
      <c r="AI929" s="4"/>
      <c r="AJ929" s="105"/>
      <c r="AK929" s="4"/>
      <c r="AL929" s="4"/>
    </row>
    <row r="930" customFormat="false" ht="15" hidden="false" customHeight="false" outlineLevel="0" collapsed="false">
      <c r="A930" s="53" t="s">
        <v>101</v>
      </c>
      <c r="B930" s="54" t="n">
        <f aca="false">SUM(D930:AE930)-K930</f>
        <v>116</v>
      </c>
      <c r="C930" s="54" t="n">
        <f aca="false">B930-J930</f>
        <v>11</v>
      </c>
      <c r="D930" s="55"/>
      <c r="E930" s="56"/>
      <c r="F930" s="55"/>
      <c r="G930" s="55"/>
      <c r="H930" s="55"/>
      <c r="I930" s="55"/>
      <c r="J930" s="58" t="n">
        <v>105</v>
      </c>
      <c r="K930" s="55" t="n">
        <v>14</v>
      </c>
      <c r="L930" s="55"/>
      <c r="M930" s="55"/>
      <c r="N930" s="55"/>
      <c r="O930" s="55" t="n">
        <v>8</v>
      </c>
      <c r="P930" s="55"/>
      <c r="Q930" s="55" t="n">
        <v>3</v>
      </c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3" t="s">
        <v>101</v>
      </c>
      <c r="AG930" s="4"/>
      <c r="AH930" s="4"/>
      <c r="AI930" s="4"/>
      <c r="AJ930" s="105"/>
      <c r="AK930" s="4"/>
      <c r="AL930" s="4"/>
    </row>
    <row r="931" customFormat="false" ht="15" hidden="false" customHeight="false" outlineLevel="0" collapsed="false">
      <c r="A931" s="53" t="s">
        <v>102</v>
      </c>
      <c r="B931" s="54" t="n">
        <f aca="false">SUM(D931:AE931)-K931</f>
        <v>0</v>
      </c>
      <c r="C931" s="54" t="n">
        <f aca="false">B931-J931</f>
        <v>0</v>
      </c>
      <c r="D931" s="55"/>
      <c r="E931" s="56"/>
      <c r="F931" s="55"/>
      <c r="G931" s="55"/>
      <c r="H931" s="55"/>
      <c r="I931" s="55"/>
      <c r="J931" s="58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3" t="s">
        <v>102</v>
      </c>
      <c r="AG931" s="4"/>
      <c r="AH931" s="4"/>
      <c r="AI931" s="4"/>
      <c r="AJ931" s="105"/>
      <c r="AK931" s="4"/>
      <c r="AL931" s="4"/>
    </row>
    <row r="932" customFormat="false" ht="15" hidden="false" customHeight="false" outlineLevel="0" collapsed="false">
      <c r="A932" s="53" t="s">
        <v>103</v>
      </c>
      <c r="B932" s="54" t="n">
        <f aca="false">SUM(D932:AE932)-K932</f>
        <v>0</v>
      </c>
      <c r="C932" s="54" t="n">
        <f aca="false">B932-J932</f>
        <v>0</v>
      </c>
      <c r="D932" s="55"/>
      <c r="E932" s="56"/>
      <c r="F932" s="55"/>
      <c r="G932" s="55"/>
      <c r="H932" s="55"/>
      <c r="I932" s="55"/>
      <c r="J932" s="58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3" t="s">
        <v>103</v>
      </c>
      <c r="AG932" s="4"/>
      <c r="AH932" s="4"/>
      <c r="AI932" s="4"/>
      <c r="AJ932" s="105"/>
      <c r="AK932" s="4"/>
      <c r="AL932" s="4"/>
    </row>
    <row r="933" customFormat="false" ht="15" hidden="false" customHeight="false" outlineLevel="0" collapsed="false">
      <c r="A933" s="53" t="s">
        <v>104</v>
      </c>
      <c r="B933" s="54" t="n">
        <f aca="false">SUM(D933:AE933)-K933</f>
        <v>0</v>
      </c>
      <c r="C933" s="54" t="n">
        <f aca="false">B933-J933</f>
        <v>0</v>
      </c>
      <c r="D933" s="55"/>
      <c r="E933" s="56"/>
      <c r="F933" s="55"/>
      <c r="G933" s="55"/>
      <c r="H933" s="55"/>
      <c r="I933" s="55"/>
      <c r="J933" s="58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3" t="s">
        <v>104</v>
      </c>
      <c r="AG933" s="4"/>
      <c r="AH933" s="4"/>
      <c r="AI933" s="4"/>
      <c r="AJ933" s="105"/>
      <c r="AK933" s="4"/>
      <c r="AL933" s="4"/>
    </row>
    <row r="934" customFormat="false" ht="15" hidden="false" customHeight="false" outlineLevel="0" collapsed="false">
      <c r="A934" s="53" t="s">
        <v>105</v>
      </c>
      <c r="B934" s="54" t="n">
        <f aca="false">SUM(D934:AE934)-K934</f>
        <v>0</v>
      </c>
      <c r="C934" s="54" t="n">
        <f aca="false">B934-J934</f>
        <v>0</v>
      </c>
      <c r="D934" s="55"/>
      <c r="E934" s="56"/>
      <c r="F934" s="55"/>
      <c r="G934" s="55"/>
      <c r="H934" s="55"/>
      <c r="I934" s="55"/>
      <c r="J934" s="58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3" t="s">
        <v>105</v>
      </c>
      <c r="AG934" s="4"/>
      <c r="AH934" s="4"/>
      <c r="AI934" s="4"/>
      <c r="AJ934" s="105"/>
      <c r="AK934" s="4"/>
      <c r="AL934" s="4"/>
    </row>
    <row r="935" customFormat="false" ht="15" hidden="false" customHeight="false" outlineLevel="0" collapsed="false">
      <c r="A935" s="53" t="s">
        <v>106</v>
      </c>
      <c r="B935" s="54" t="n">
        <f aca="false">SUM(D935:AE935)-K935</f>
        <v>0</v>
      </c>
      <c r="C935" s="54" t="n">
        <f aca="false">B935-J935</f>
        <v>0</v>
      </c>
      <c r="D935" s="55"/>
      <c r="E935" s="56"/>
      <c r="F935" s="55"/>
      <c r="G935" s="55"/>
      <c r="H935" s="55"/>
      <c r="I935" s="55"/>
      <c r="J935" s="58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3" t="s">
        <v>106</v>
      </c>
      <c r="AG935" s="4"/>
      <c r="AH935" s="4"/>
      <c r="AI935" s="4"/>
      <c r="AJ935" s="105"/>
      <c r="AK935" s="4"/>
      <c r="AL935" s="4"/>
    </row>
    <row r="936" customFormat="false" ht="15" hidden="false" customHeight="false" outlineLevel="0" collapsed="false">
      <c r="A936" s="53" t="s">
        <v>107</v>
      </c>
      <c r="B936" s="54" t="n">
        <f aca="false">SUM(D936:AE936)-K936</f>
        <v>0</v>
      </c>
      <c r="C936" s="54" t="n">
        <f aca="false">B936-J936</f>
        <v>0</v>
      </c>
      <c r="D936" s="55"/>
      <c r="E936" s="56"/>
      <c r="F936" s="55"/>
      <c r="G936" s="55"/>
      <c r="H936" s="55"/>
      <c r="I936" s="55"/>
      <c r="J936" s="58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3" t="s">
        <v>107</v>
      </c>
      <c r="AG936" s="4"/>
      <c r="AH936" s="4"/>
      <c r="AI936" s="4"/>
      <c r="AJ936" s="105"/>
      <c r="AK936" s="4"/>
      <c r="AL936" s="4"/>
    </row>
    <row r="937" customFormat="false" ht="15" hidden="false" customHeight="false" outlineLevel="0" collapsed="false">
      <c r="A937" s="53" t="s">
        <v>108</v>
      </c>
      <c r="B937" s="54" t="n">
        <f aca="false">SUM(D937:AE937)-K937</f>
        <v>0</v>
      </c>
      <c r="C937" s="54" t="n">
        <f aca="false">B937-J937</f>
        <v>0</v>
      </c>
      <c r="D937" s="55"/>
      <c r="E937" s="56"/>
      <c r="F937" s="55"/>
      <c r="G937" s="55"/>
      <c r="H937" s="55"/>
      <c r="I937" s="55"/>
      <c r="J937" s="58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3" t="s">
        <v>108</v>
      </c>
      <c r="AG937" s="4"/>
      <c r="AH937" s="4"/>
      <c r="AI937" s="4"/>
      <c r="AJ937" s="105"/>
      <c r="AK937" s="4"/>
      <c r="AL937" s="4"/>
    </row>
    <row r="938" customFormat="false" ht="15" hidden="false" customHeight="false" outlineLevel="0" collapsed="false">
      <c r="A938" s="53" t="s">
        <v>109</v>
      </c>
      <c r="B938" s="54" t="n">
        <f aca="false">SUM(D938:AE938)-K938</f>
        <v>139</v>
      </c>
      <c r="C938" s="54" t="n">
        <f aca="false">B938-J938</f>
        <v>137</v>
      </c>
      <c r="D938" s="55"/>
      <c r="E938" s="56" t="n">
        <v>20</v>
      </c>
      <c r="F938" s="55"/>
      <c r="G938" s="55"/>
      <c r="H938" s="55"/>
      <c r="I938" s="55" t="n">
        <v>86</v>
      </c>
      <c r="J938" s="58" t="n">
        <v>2</v>
      </c>
      <c r="K938" s="55"/>
      <c r="L938" s="55"/>
      <c r="M938" s="55" t="n">
        <v>1</v>
      </c>
      <c r="N938" s="55"/>
      <c r="O938" s="55" t="n">
        <v>1</v>
      </c>
      <c r="P938" s="55"/>
      <c r="Q938" s="55" t="n">
        <v>12</v>
      </c>
      <c r="R938" s="55"/>
      <c r="S938" s="55"/>
      <c r="T938" s="55"/>
      <c r="U938" s="55"/>
      <c r="V938" s="55"/>
      <c r="W938" s="55"/>
      <c r="X938" s="55"/>
      <c r="Y938" s="55"/>
      <c r="Z938" s="55" t="n">
        <v>17</v>
      </c>
      <c r="AA938" s="55"/>
      <c r="AB938" s="55"/>
      <c r="AC938" s="55"/>
      <c r="AD938" s="55"/>
      <c r="AE938" s="55"/>
      <c r="AF938" s="53" t="s">
        <v>109</v>
      </c>
      <c r="AG938" s="4"/>
      <c r="AH938" s="4"/>
      <c r="AI938" s="4"/>
      <c r="AJ938" s="105"/>
      <c r="AK938" s="4"/>
      <c r="AL938" s="4"/>
    </row>
    <row r="939" customFormat="false" ht="15" hidden="false" customHeight="false" outlineLevel="0" collapsed="false">
      <c r="A939" s="53" t="s">
        <v>110</v>
      </c>
      <c r="B939" s="54" t="n">
        <f aca="false">SUM(D939:AE939)-K939</f>
        <v>0</v>
      </c>
      <c r="C939" s="54" t="n">
        <f aca="false">B939-J939</f>
        <v>0</v>
      </c>
      <c r="D939" s="55"/>
      <c r="E939" s="56"/>
      <c r="F939" s="55"/>
      <c r="G939" s="55"/>
      <c r="H939" s="55"/>
      <c r="I939" s="55"/>
      <c r="J939" s="58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3" t="s">
        <v>110</v>
      </c>
      <c r="AG939" s="4"/>
      <c r="AH939" s="4"/>
      <c r="AI939" s="4"/>
      <c r="AJ939" s="105"/>
      <c r="AK939" s="4"/>
      <c r="AL939" s="4"/>
    </row>
    <row r="940" customFormat="false" ht="15" hidden="false" customHeight="false" outlineLevel="0" collapsed="false">
      <c r="A940" s="53" t="s">
        <v>111</v>
      </c>
      <c r="B940" s="54" t="n">
        <f aca="false">SUM(D940:AE940)-K940</f>
        <v>26</v>
      </c>
      <c r="C940" s="54" t="n">
        <f aca="false">B940-J940</f>
        <v>4</v>
      </c>
      <c r="D940" s="55"/>
      <c r="E940" s="56"/>
      <c r="F940" s="55"/>
      <c r="G940" s="55"/>
      <c r="H940" s="55"/>
      <c r="I940" s="55"/>
      <c r="J940" s="58" t="n">
        <v>22</v>
      </c>
      <c r="K940" s="55"/>
      <c r="L940" s="55"/>
      <c r="M940" s="55"/>
      <c r="N940" s="55"/>
      <c r="O940" s="55" t="n">
        <v>2</v>
      </c>
      <c r="P940" s="55"/>
      <c r="Q940" s="55" t="n">
        <v>1</v>
      </c>
      <c r="R940" s="55"/>
      <c r="S940" s="55"/>
      <c r="T940" s="55"/>
      <c r="U940" s="55"/>
      <c r="V940" s="55"/>
      <c r="W940" s="55"/>
      <c r="X940" s="55"/>
      <c r="Y940" s="55"/>
      <c r="Z940" s="55" t="n">
        <v>1</v>
      </c>
      <c r="AA940" s="55"/>
      <c r="AB940" s="55"/>
      <c r="AC940" s="55"/>
      <c r="AD940" s="55"/>
      <c r="AE940" s="55"/>
      <c r="AF940" s="53" t="s">
        <v>111</v>
      </c>
      <c r="AG940" s="4"/>
      <c r="AH940" s="4"/>
      <c r="AI940" s="4"/>
      <c r="AJ940" s="105"/>
      <c r="AK940" s="4"/>
      <c r="AL940" s="4"/>
    </row>
    <row r="941" customFormat="false" ht="15" hidden="false" customHeight="false" outlineLevel="0" collapsed="false">
      <c r="A941" s="53" t="s">
        <v>112</v>
      </c>
      <c r="B941" s="54" t="n">
        <f aca="false">SUM(D941:AE941)-K941</f>
        <v>0</v>
      </c>
      <c r="C941" s="54" t="n">
        <f aca="false">B941-J941</f>
        <v>0</v>
      </c>
      <c r="D941" s="55"/>
      <c r="E941" s="56"/>
      <c r="F941" s="55"/>
      <c r="G941" s="55"/>
      <c r="H941" s="55"/>
      <c r="I941" s="55"/>
      <c r="J941" s="58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3" t="s">
        <v>112</v>
      </c>
      <c r="AG941" s="4"/>
      <c r="AH941" s="4"/>
      <c r="AI941" s="4"/>
      <c r="AJ941" s="105"/>
      <c r="AK941" s="4"/>
      <c r="AL941" s="4"/>
    </row>
    <row r="942" customFormat="false" ht="15" hidden="false" customHeight="false" outlineLevel="0" collapsed="false">
      <c r="A942" s="53" t="s">
        <v>113</v>
      </c>
      <c r="B942" s="54" t="n">
        <f aca="false">SUM(D942:AE942)-K942</f>
        <v>0</v>
      </c>
      <c r="C942" s="54" t="n">
        <f aca="false">B942-J942</f>
        <v>0</v>
      </c>
      <c r="D942" s="55"/>
      <c r="E942" s="56"/>
      <c r="F942" s="55"/>
      <c r="G942" s="55"/>
      <c r="H942" s="55"/>
      <c r="I942" s="55"/>
      <c r="J942" s="58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3" t="s">
        <v>113</v>
      </c>
      <c r="AG942" s="4"/>
      <c r="AH942" s="4"/>
      <c r="AI942" s="4"/>
      <c r="AJ942" s="105"/>
      <c r="AK942" s="4"/>
      <c r="AL942" s="4"/>
    </row>
    <row r="943" customFormat="false" ht="15" hidden="false" customHeight="false" outlineLevel="0" collapsed="false">
      <c r="A943" s="53" t="s">
        <v>114</v>
      </c>
      <c r="B943" s="54" t="n">
        <f aca="false">SUM(D943:AE943)-K943</f>
        <v>0</v>
      </c>
      <c r="C943" s="54" t="n">
        <f aca="false">B943-J943</f>
        <v>0</v>
      </c>
      <c r="D943" s="55"/>
      <c r="E943" s="56"/>
      <c r="F943" s="55"/>
      <c r="G943" s="55"/>
      <c r="H943" s="55"/>
      <c r="I943" s="55"/>
      <c r="J943" s="58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3" t="s">
        <v>114</v>
      </c>
      <c r="AG943" s="4"/>
      <c r="AH943" s="4"/>
      <c r="AI943" s="4"/>
      <c r="AJ943" s="105"/>
      <c r="AK943" s="4"/>
      <c r="AL943" s="4"/>
    </row>
    <row r="944" customFormat="false" ht="15" hidden="false" customHeight="false" outlineLevel="0" collapsed="false">
      <c r="A944" s="53" t="s">
        <v>115</v>
      </c>
      <c r="B944" s="54" t="n">
        <f aca="false">SUM(D944:AE944)-K944</f>
        <v>0</v>
      </c>
      <c r="C944" s="54" t="n">
        <f aca="false">B944-J944</f>
        <v>0</v>
      </c>
      <c r="D944" s="55"/>
      <c r="E944" s="56"/>
      <c r="F944" s="55"/>
      <c r="G944" s="55"/>
      <c r="H944" s="55"/>
      <c r="I944" s="55"/>
      <c r="J944" s="58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3" t="s">
        <v>115</v>
      </c>
      <c r="AG944" s="4"/>
      <c r="AH944" s="4"/>
      <c r="AI944" s="4"/>
      <c r="AJ944" s="105"/>
      <c r="AK944" s="4"/>
      <c r="AL944" s="4"/>
    </row>
    <row r="945" customFormat="false" ht="15" hidden="false" customHeight="false" outlineLevel="0" collapsed="false">
      <c r="A945" s="53" t="s">
        <v>116</v>
      </c>
      <c r="B945" s="54" t="n">
        <f aca="false">SUM(D945:AE945)-K945</f>
        <v>0</v>
      </c>
      <c r="C945" s="54" t="n">
        <f aca="false">B945-J945</f>
        <v>0</v>
      </c>
      <c r="D945" s="55"/>
      <c r="E945" s="56"/>
      <c r="F945" s="55"/>
      <c r="G945" s="55"/>
      <c r="H945" s="55"/>
      <c r="I945" s="55"/>
      <c r="J945" s="58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3" t="s">
        <v>116</v>
      </c>
      <c r="AG945" s="4"/>
      <c r="AH945" s="4"/>
      <c r="AI945" s="4"/>
      <c r="AJ945" s="105"/>
      <c r="AK945" s="4"/>
      <c r="AL945" s="4"/>
    </row>
    <row r="946" customFormat="false" ht="15" hidden="false" customHeight="false" outlineLevel="0" collapsed="false">
      <c r="A946" s="53" t="s">
        <v>117</v>
      </c>
      <c r="B946" s="54" t="n">
        <f aca="false">SUM(D946:AE946)-K946</f>
        <v>0</v>
      </c>
      <c r="C946" s="54" t="n">
        <f aca="false">B946-J946</f>
        <v>0</v>
      </c>
      <c r="D946" s="55"/>
      <c r="E946" s="56"/>
      <c r="F946" s="55"/>
      <c r="G946" s="55"/>
      <c r="H946" s="55"/>
      <c r="I946" s="55"/>
      <c r="J946" s="58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3" t="s">
        <v>117</v>
      </c>
      <c r="AG946" s="4"/>
      <c r="AH946" s="4"/>
      <c r="AI946" s="4"/>
      <c r="AJ946" s="105"/>
      <c r="AK946" s="4"/>
      <c r="AL946" s="4"/>
    </row>
    <row r="947" customFormat="false" ht="15" hidden="false" customHeight="false" outlineLevel="0" collapsed="false">
      <c r="A947" s="53" t="s">
        <v>118</v>
      </c>
      <c r="B947" s="54" t="n">
        <f aca="false">SUM(D947:AE947)-K947</f>
        <v>337</v>
      </c>
      <c r="C947" s="54" t="n">
        <f aca="false">B947-J947</f>
        <v>136</v>
      </c>
      <c r="D947" s="55" t="n">
        <v>12</v>
      </c>
      <c r="E947" s="56"/>
      <c r="F947" s="55" t="n">
        <v>15</v>
      </c>
      <c r="G947" s="55"/>
      <c r="H947" s="55"/>
      <c r="I947" s="55"/>
      <c r="J947" s="58" t="n">
        <v>201</v>
      </c>
      <c r="K947" s="55" t="n">
        <v>2</v>
      </c>
      <c r="L947" s="55"/>
      <c r="M947" s="55" t="n">
        <v>29</v>
      </c>
      <c r="N947" s="55"/>
      <c r="O947" s="55" t="n">
        <v>64</v>
      </c>
      <c r="P947" s="55"/>
      <c r="Q947" s="55" t="n">
        <v>4</v>
      </c>
      <c r="R947" s="55"/>
      <c r="S947" s="55"/>
      <c r="T947" s="55"/>
      <c r="U947" s="55" t="n">
        <v>5</v>
      </c>
      <c r="V947" s="55"/>
      <c r="W947" s="55"/>
      <c r="X947" s="55"/>
      <c r="Y947" s="55" t="n">
        <v>4</v>
      </c>
      <c r="Z947" s="55" t="n">
        <v>3</v>
      </c>
      <c r="AA947" s="55"/>
      <c r="AB947" s="55"/>
      <c r="AC947" s="55"/>
      <c r="AD947" s="55"/>
      <c r="AE947" s="55"/>
      <c r="AF947" s="53" t="s">
        <v>118</v>
      </c>
      <c r="AG947" s="4"/>
      <c r="AH947" s="4"/>
      <c r="AI947" s="4"/>
      <c r="AJ947" s="105" t="n">
        <v>4</v>
      </c>
      <c r="AK947" s="4"/>
      <c r="AL947" s="4"/>
    </row>
    <row r="948" customFormat="false" ht="15" hidden="false" customHeight="false" outlineLevel="0" collapsed="false">
      <c r="A948" s="53" t="s">
        <v>119</v>
      </c>
      <c r="B948" s="54" t="n">
        <f aca="false">SUM(D948:AE948)-K948</f>
        <v>0</v>
      </c>
      <c r="C948" s="54" t="n">
        <f aca="false">B948-J948</f>
        <v>0</v>
      </c>
      <c r="D948" s="55"/>
      <c r="E948" s="56"/>
      <c r="F948" s="55"/>
      <c r="G948" s="55"/>
      <c r="H948" s="55"/>
      <c r="I948" s="55"/>
      <c r="J948" s="58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3" t="s">
        <v>119</v>
      </c>
      <c r="AG948" s="4"/>
      <c r="AH948" s="4"/>
      <c r="AI948" s="4"/>
      <c r="AJ948" s="105"/>
      <c r="AK948" s="4"/>
      <c r="AL948" s="4"/>
    </row>
    <row r="949" customFormat="false" ht="15" hidden="false" customHeight="false" outlineLevel="0" collapsed="false">
      <c r="A949" s="53" t="s">
        <v>120</v>
      </c>
      <c r="B949" s="54" t="n">
        <f aca="false">SUM(D949:AE949)-K949</f>
        <v>39</v>
      </c>
      <c r="C949" s="54" t="n">
        <f aca="false">B949-J949</f>
        <v>39</v>
      </c>
      <c r="D949" s="55"/>
      <c r="E949" s="56"/>
      <c r="F949" s="55"/>
      <c r="G949" s="55"/>
      <c r="H949" s="55"/>
      <c r="I949" s="55"/>
      <c r="J949" s="58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 t="n">
        <v>9</v>
      </c>
      <c r="V949" s="55"/>
      <c r="W949" s="55"/>
      <c r="X949" s="55"/>
      <c r="Y949" s="55" t="n">
        <v>30</v>
      </c>
      <c r="Z949" s="55"/>
      <c r="AA949" s="55"/>
      <c r="AB949" s="55"/>
      <c r="AC949" s="55"/>
      <c r="AD949" s="55"/>
      <c r="AE949" s="55"/>
      <c r="AF949" s="53" t="s">
        <v>120</v>
      </c>
      <c r="AG949" s="4"/>
      <c r="AH949" s="4"/>
      <c r="AI949" s="4"/>
      <c r="AJ949" s="105"/>
      <c r="AK949" s="4"/>
      <c r="AL949" s="4"/>
    </row>
    <row r="950" customFormat="false" ht="15" hidden="false" customHeight="false" outlineLevel="0" collapsed="false">
      <c r="A950" s="53" t="s">
        <v>121</v>
      </c>
      <c r="B950" s="54" t="n">
        <f aca="false">SUM(D950:AE950)-K950</f>
        <v>0</v>
      </c>
      <c r="C950" s="54" t="n">
        <f aca="false">B950-J950</f>
        <v>0</v>
      </c>
      <c r="D950" s="55"/>
      <c r="E950" s="56"/>
      <c r="F950" s="55"/>
      <c r="G950" s="55"/>
      <c r="H950" s="55"/>
      <c r="I950" s="55"/>
      <c r="J950" s="58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3" t="s">
        <v>121</v>
      </c>
      <c r="AG950" s="4"/>
      <c r="AH950" s="4"/>
      <c r="AI950" s="4"/>
      <c r="AJ950" s="105"/>
      <c r="AK950" s="4"/>
      <c r="AL950" s="4"/>
    </row>
    <row r="951" customFormat="false" ht="15" hidden="false" customHeight="false" outlineLevel="0" collapsed="false">
      <c r="A951" s="53" t="s">
        <v>122</v>
      </c>
      <c r="B951" s="54" t="n">
        <f aca="false">SUM(D951:AE951)-K951</f>
        <v>1</v>
      </c>
      <c r="C951" s="54" t="n">
        <f aca="false">B951-J951</f>
        <v>0</v>
      </c>
      <c r="D951" s="55"/>
      <c r="E951" s="56"/>
      <c r="F951" s="55"/>
      <c r="G951" s="55"/>
      <c r="H951" s="55"/>
      <c r="I951" s="55"/>
      <c r="J951" s="58" t="n">
        <v>1</v>
      </c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3" t="s">
        <v>122</v>
      </c>
      <c r="AG951" s="4"/>
      <c r="AH951" s="4"/>
      <c r="AI951" s="4"/>
      <c r="AJ951" s="105"/>
      <c r="AK951" s="4"/>
      <c r="AL951" s="4"/>
    </row>
    <row r="952" customFormat="false" ht="15" hidden="false" customHeight="false" outlineLevel="0" collapsed="false">
      <c r="A952" s="53" t="s">
        <v>123</v>
      </c>
      <c r="B952" s="54" t="n">
        <f aca="false">SUM(D952:AE952)-K952</f>
        <v>0</v>
      </c>
      <c r="C952" s="54" t="n">
        <f aca="false">B952-J952</f>
        <v>0</v>
      </c>
      <c r="D952" s="55"/>
      <c r="E952" s="56"/>
      <c r="F952" s="55"/>
      <c r="G952" s="55"/>
      <c r="H952" s="55"/>
      <c r="I952" s="55"/>
      <c r="J952" s="58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3" t="s">
        <v>123</v>
      </c>
      <c r="AG952" s="4"/>
      <c r="AH952" s="4"/>
      <c r="AI952" s="4"/>
      <c r="AJ952" s="105"/>
      <c r="AK952" s="4"/>
      <c r="AL952" s="4"/>
    </row>
    <row r="953" customFormat="false" ht="15" hidden="false" customHeight="false" outlineLevel="0" collapsed="false">
      <c r="A953" s="53" t="s">
        <v>124</v>
      </c>
      <c r="B953" s="54" t="n">
        <f aca="false">SUM(D953:AE953)-K953</f>
        <v>110</v>
      </c>
      <c r="C953" s="54" t="n">
        <f aca="false">B953-J953</f>
        <v>110</v>
      </c>
      <c r="D953" s="55"/>
      <c r="E953" s="56" t="n">
        <v>64</v>
      </c>
      <c r="F953" s="55" t="n">
        <v>9</v>
      </c>
      <c r="G953" s="55"/>
      <c r="H953" s="55"/>
      <c r="I953" s="55" t="n">
        <v>16</v>
      </c>
      <c r="J953" s="58"/>
      <c r="K953" s="55"/>
      <c r="L953" s="55"/>
      <c r="M953" s="55"/>
      <c r="N953" s="55"/>
      <c r="O953" s="55" t="n">
        <v>17</v>
      </c>
      <c r="P953" s="55"/>
      <c r="Q953" s="55" t="n">
        <v>3</v>
      </c>
      <c r="R953" s="55"/>
      <c r="S953" s="55"/>
      <c r="T953" s="55"/>
      <c r="U953" s="55"/>
      <c r="V953" s="55"/>
      <c r="W953" s="55"/>
      <c r="X953" s="55"/>
      <c r="Y953" s="55" t="n">
        <v>1</v>
      </c>
      <c r="Z953" s="55"/>
      <c r="AA953" s="55"/>
      <c r="AB953" s="55"/>
      <c r="AC953" s="55"/>
      <c r="AD953" s="55"/>
      <c r="AE953" s="55"/>
      <c r="AF953" s="53" t="s">
        <v>124</v>
      </c>
      <c r="AG953" s="4"/>
      <c r="AH953" s="4"/>
      <c r="AI953" s="4"/>
      <c r="AJ953" s="105" t="n">
        <v>7</v>
      </c>
      <c r="AK953" s="4"/>
      <c r="AL953" s="4"/>
    </row>
    <row r="954" customFormat="false" ht="15" hidden="false" customHeight="false" outlineLevel="0" collapsed="false">
      <c r="A954" s="53" t="s">
        <v>125</v>
      </c>
      <c r="B954" s="54" t="n">
        <f aca="false">SUM(D954:AE954)-K954</f>
        <v>68</v>
      </c>
      <c r="C954" s="54" t="n">
        <f aca="false">B954-J954</f>
        <v>10</v>
      </c>
      <c r="D954" s="55" t="n">
        <v>1</v>
      </c>
      <c r="E954" s="56"/>
      <c r="F954" s="55"/>
      <c r="G954" s="55"/>
      <c r="H954" s="55"/>
      <c r="I954" s="55"/>
      <c r="J954" s="58" t="n">
        <v>58</v>
      </c>
      <c r="K954" s="55"/>
      <c r="L954" s="55"/>
      <c r="M954" s="55" t="n">
        <v>9</v>
      </c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3" t="s">
        <v>125</v>
      </c>
      <c r="AG954" s="4"/>
      <c r="AH954" s="4"/>
      <c r="AI954" s="4"/>
      <c r="AJ954" s="105"/>
      <c r="AK954" s="4"/>
      <c r="AL954" s="4"/>
    </row>
    <row r="955" customFormat="false" ht="15" hidden="false" customHeight="false" outlineLevel="0" collapsed="false">
      <c r="A955" s="53" t="s">
        <v>126</v>
      </c>
      <c r="B955" s="54" t="n">
        <f aca="false">SUM(D955:AE955)-K955</f>
        <v>0</v>
      </c>
      <c r="C955" s="54" t="n">
        <f aca="false">B955-J955</f>
        <v>0</v>
      </c>
      <c r="D955" s="55"/>
      <c r="E955" s="56"/>
      <c r="F955" s="55"/>
      <c r="G955" s="55"/>
      <c r="H955" s="55"/>
      <c r="I955" s="55"/>
      <c r="J955" s="58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3" t="s">
        <v>126</v>
      </c>
      <c r="AG955" s="4"/>
      <c r="AH955" s="4"/>
      <c r="AI955" s="4"/>
      <c r="AJ955" s="105"/>
      <c r="AK955" s="4"/>
      <c r="AL955" s="4"/>
    </row>
    <row r="956" customFormat="false" ht="15" hidden="false" customHeight="false" outlineLevel="0" collapsed="false">
      <c r="A956" s="53" t="s">
        <v>127</v>
      </c>
      <c r="B956" s="54" t="n">
        <f aca="false">SUM(D956:AE956)-K956</f>
        <v>11</v>
      </c>
      <c r="C956" s="54" t="n">
        <f aca="false">B956-J956</f>
        <v>11</v>
      </c>
      <c r="D956" s="55" t="n">
        <v>1</v>
      </c>
      <c r="E956" s="56"/>
      <c r="F956" s="55"/>
      <c r="G956" s="55"/>
      <c r="H956" s="55"/>
      <c r="I956" s="55" t="n">
        <v>3</v>
      </c>
      <c r="J956" s="58"/>
      <c r="K956" s="55"/>
      <c r="L956" s="55"/>
      <c r="M956" s="55"/>
      <c r="N956" s="55"/>
      <c r="O956" s="55"/>
      <c r="P956" s="55"/>
      <c r="Q956" s="55" t="n">
        <v>6</v>
      </c>
      <c r="R956" s="55"/>
      <c r="S956" s="55"/>
      <c r="T956" s="55"/>
      <c r="U956" s="55"/>
      <c r="V956" s="55"/>
      <c r="W956" s="55"/>
      <c r="X956" s="55"/>
      <c r="Y956" s="55"/>
      <c r="Z956" s="55" t="n">
        <v>1</v>
      </c>
      <c r="AA956" s="55"/>
      <c r="AB956" s="55"/>
      <c r="AC956" s="55"/>
      <c r="AD956" s="55"/>
      <c r="AE956" s="55"/>
      <c r="AF956" s="53" t="s">
        <v>127</v>
      </c>
      <c r="AG956" s="4"/>
      <c r="AH956" s="4"/>
      <c r="AI956" s="4"/>
      <c r="AJ956" s="105"/>
      <c r="AK956" s="4"/>
      <c r="AL956" s="4"/>
    </row>
    <row r="957" customFormat="false" ht="15" hidden="false" customHeight="false" outlineLevel="0" collapsed="false">
      <c r="A957" s="53" t="s">
        <v>128</v>
      </c>
      <c r="B957" s="54" t="n">
        <f aca="false">SUM(D957:AE957)-K957</f>
        <v>6</v>
      </c>
      <c r="C957" s="54" t="n">
        <f aca="false">B957-J957</f>
        <v>6</v>
      </c>
      <c r="D957" s="55" t="n">
        <v>4</v>
      </c>
      <c r="E957" s="56"/>
      <c r="F957" s="55"/>
      <c r="G957" s="55"/>
      <c r="H957" s="55"/>
      <c r="I957" s="55" t="n">
        <v>1</v>
      </c>
      <c r="J957" s="58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 t="n">
        <v>1</v>
      </c>
      <c r="AA957" s="55"/>
      <c r="AB957" s="55"/>
      <c r="AC957" s="55"/>
      <c r="AD957" s="55"/>
      <c r="AE957" s="55"/>
      <c r="AF957" s="53" t="s">
        <v>128</v>
      </c>
      <c r="AG957" s="4"/>
      <c r="AH957" s="4"/>
      <c r="AI957" s="4"/>
      <c r="AJ957" s="105"/>
      <c r="AK957" s="4"/>
      <c r="AL957" s="4"/>
    </row>
    <row r="958" customFormat="false" ht="15" hidden="false" customHeight="false" outlineLevel="0" collapsed="false">
      <c r="A958" s="60" t="s">
        <v>129</v>
      </c>
      <c r="B958" s="54" t="n">
        <f aca="false">SUM(D958:AE958)-K958</f>
        <v>1</v>
      </c>
      <c r="C958" s="54" t="n">
        <f aca="false">B958-J958</f>
        <v>1</v>
      </c>
      <c r="D958" s="55"/>
      <c r="E958" s="56"/>
      <c r="F958" s="55"/>
      <c r="G958" s="55"/>
      <c r="H958" s="55"/>
      <c r="I958" s="55" t="n">
        <v>1</v>
      </c>
      <c r="J958" s="58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60" t="s">
        <v>129</v>
      </c>
      <c r="AG958" s="4"/>
      <c r="AH958" s="4"/>
      <c r="AI958" s="4"/>
      <c r="AJ958" s="105"/>
      <c r="AK958" s="4"/>
      <c r="AL958" s="4"/>
    </row>
    <row r="959" customFormat="false" ht="15" hidden="false" customHeight="false" outlineLevel="0" collapsed="false">
      <c r="A959" s="61" t="s">
        <v>130</v>
      </c>
      <c r="B959" s="54" t="n">
        <f aca="false">SUM(D959:AE959)-K959</f>
        <v>0</v>
      </c>
      <c r="C959" s="54" t="n">
        <f aca="false">B959-J959</f>
        <v>0</v>
      </c>
      <c r="D959" s="57"/>
      <c r="E959" s="56"/>
      <c r="F959" s="57"/>
      <c r="G959" s="57"/>
      <c r="H959" s="57"/>
      <c r="I959" s="57"/>
      <c r="J959" s="58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61" t="s">
        <v>130</v>
      </c>
      <c r="AG959" s="4"/>
      <c r="AH959" s="4"/>
      <c r="AI959" s="4"/>
      <c r="AJ959" s="105"/>
      <c r="AK959" s="4"/>
      <c r="AL959" s="4"/>
    </row>
    <row r="960" customFormat="false" ht="15" hidden="false" customHeight="false" outlineLevel="0" collapsed="false">
      <c r="A960" s="53" t="s">
        <v>131</v>
      </c>
      <c r="B960" s="54" t="n">
        <f aca="false">SUM(D960:AE960)-K960</f>
        <v>0</v>
      </c>
      <c r="C960" s="54" t="n">
        <f aca="false">B960-J960</f>
        <v>0</v>
      </c>
      <c r="D960" s="55"/>
      <c r="E960" s="56"/>
      <c r="F960" s="55"/>
      <c r="G960" s="55"/>
      <c r="H960" s="55"/>
      <c r="I960" s="55"/>
      <c r="J960" s="58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3" t="s">
        <v>131</v>
      </c>
      <c r="AG960" s="4"/>
      <c r="AH960" s="4"/>
      <c r="AI960" s="4"/>
      <c r="AJ960" s="105"/>
      <c r="AK960" s="4"/>
      <c r="AL960" s="4"/>
    </row>
    <row r="961" customFormat="false" ht="15" hidden="false" customHeight="false" outlineLevel="0" collapsed="false">
      <c r="A961" s="53" t="s">
        <v>132</v>
      </c>
      <c r="B961" s="54" t="n">
        <f aca="false">SUM(D961:AE961)-K961</f>
        <v>0</v>
      </c>
      <c r="C961" s="54" t="n">
        <f aca="false">B961-J961</f>
        <v>0</v>
      </c>
      <c r="D961" s="55"/>
      <c r="E961" s="56"/>
      <c r="F961" s="55"/>
      <c r="G961" s="55"/>
      <c r="H961" s="55"/>
      <c r="I961" s="55"/>
      <c r="J961" s="58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3" t="s">
        <v>132</v>
      </c>
      <c r="AG961" s="4"/>
      <c r="AH961" s="4"/>
      <c r="AI961" s="4"/>
      <c r="AJ961" s="105"/>
      <c r="AK961" s="4"/>
      <c r="AL961" s="4"/>
    </row>
    <row r="962" customFormat="false" ht="15" hidden="false" customHeight="false" outlineLevel="0" collapsed="false">
      <c r="A962" s="53" t="s">
        <v>133</v>
      </c>
      <c r="B962" s="54" t="n">
        <f aca="false">SUM(D962:AE962)-K962</f>
        <v>0</v>
      </c>
      <c r="C962" s="54" t="n">
        <f aca="false">B962-J962</f>
        <v>0</v>
      </c>
      <c r="D962" s="55"/>
      <c r="E962" s="56"/>
      <c r="F962" s="55"/>
      <c r="G962" s="55"/>
      <c r="H962" s="55"/>
      <c r="I962" s="55"/>
      <c r="J962" s="58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3" t="s">
        <v>133</v>
      </c>
      <c r="AG962" s="4"/>
      <c r="AH962" s="4"/>
      <c r="AI962" s="4"/>
      <c r="AJ962" s="105"/>
      <c r="AK962" s="4"/>
      <c r="AL962" s="4"/>
    </row>
    <row r="963" customFormat="false" ht="15.75" hidden="false" customHeight="false" outlineLevel="0" collapsed="false">
      <c r="A963" s="62"/>
      <c r="B963" s="72"/>
      <c r="C963" s="72"/>
      <c r="D963" s="63"/>
      <c r="E963" s="64"/>
      <c r="F963" s="63"/>
      <c r="G963" s="63"/>
      <c r="H963" s="63"/>
      <c r="I963" s="63"/>
      <c r="J963" s="65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2"/>
      <c r="AG963" s="4"/>
      <c r="AH963" s="4"/>
      <c r="AI963" s="4"/>
      <c r="AJ963" s="106"/>
      <c r="AK963" s="4"/>
      <c r="AL963" s="4"/>
    </row>
    <row r="964" customFormat="false" ht="15" hidden="false" customHeight="false" outlineLevel="0" collapsed="false">
      <c r="A964" s="66" t="s">
        <v>134</v>
      </c>
      <c r="B964" s="67" t="n">
        <f aca="false">SUM(D964:AE964)-K964</f>
        <v>1202</v>
      </c>
      <c r="C964" s="67" t="n">
        <f aca="false">B964-J964</f>
        <v>553</v>
      </c>
      <c r="D964" s="68" t="n">
        <v>5</v>
      </c>
      <c r="E964" s="69" t="n">
        <v>35</v>
      </c>
      <c r="F964" s="68" t="n">
        <v>16</v>
      </c>
      <c r="G964" s="68"/>
      <c r="H964" s="68"/>
      <c r="I964" s="68"/>
      <c r="J964" s="70" t="n">
        <v>649</v>
      </c>
      <c r="K964" s="68" t="n">
        <v>127</v>
      </c>
      <c r="L964" s="68"/>
      <c r="M964" s="68" t="n">
        <v>120</v>
      </c>
      <c r="N964" s="68"/>
      <c r="O964" s="68" t="n">
        <v>101</v>
      </c>
      <c r="P964" s="68"/>
      <c r="Q964" s="68" t="n">
        <v>174</v>
      </c>
      <c r="R964" s="68"/>
      <c r="S964" s="68"/>
      <c r="T964" s="68"/>
      <c r="U964" s="68" t="n">
        <v>16</v>
      </c>
      <c r="V964" s="68"/>
      <c r="W964" s="68"/>
      <c r="X964" s="68"/>
      <c r="Y964" s="68"/>
      <c r="Z964" s="68" t="n">
        <v>86</v>
      </c>
      <c r="AA964" s="68"/>
      <c r="AB964" s="68"/>
      <c r="AC964" s="68"/>
      <c r="AD964" s="68"/>
      <c r="AE964" s="68"/>
      <c r="AF964" s="66" t="s">
        <v>134</v>
      </c>
      <c r="AG964" s="4"/>
      <c r="AH964" s="4"/>
      <c r="AI964" s="4"/>
      <c r="AJ964" s="105" t="n">
        <v>66</v>
      </c>
      <c r="AK964" s="4"/>
      <c r="AL964" s="4"/>
    </row>
    <row r="965" customFormat="false" ht="15" hidden="false" customHeight="false" outlineLevel="0" collapsed="false">
      <c r="A965" s="53" t="s">
        <v>135</v>
      </c>
      <c r="B965" s="54" t="n">
        <f aca="false">SUM(D965:AE965)-K965</f>
        <v>0</v>
      </c>
      <c r="C965" s="54" t="n">
        <f aca="false">B965-J965</f>
        <v>0</v>
      </c>
      <c r="D965" s="55"/>
      <c r="E965" s="56"/>
      <c r="F965" s="55"/>
      <c r="G965" s="55"/>
      <c r="H965" s="55"/>
      <c r="I965" s="55"/>
      <c r="J965" s="58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3" t="s">
        <v>135</v>
      </c>
      <c r="AG965" s="4"/>
      <c r="AH965" s="4"/>
      <c r="AI965" s="4"/>
      <c r="AJ965" s="105"/>
      <c r="AK965" s="4"/>
      <c r="AL965" s="4"/>
    </row>
    <row r="966" customFormat="false" ht="15" hidden="false" customHeight="false" outlineLevel="0" collapsed="false">
      <c r="A966" s="53" t="s">
        <v>136</v>
      </c>
      <c r="B966" s="54" t="n">
        <f aca="false">SUM(D966:AE966)-K966</f>
        <v>828</v>
      </c>
      <c r="C966" s="54" t="n">
        <f aca="false">B966-J966</f>
        <v>822</v>
      </c>
      <c r="D966" s="55"/>
      <c r="E966" s="56" t="n">
        <v>246</v>
      </c>
      <c r="F966" s="55"/>
      <c r="G966" s="55"/>
      <c r="H966" s="55"/>
      <c r="I966" s="55"/>
      <c r="J966" s="58" t="n">
        <v>6</v>
      </c>
      <c r="K966" s="55"/>
      <c r="L966" s="55"/>
      <c r="M966" s="55"/>
      <c r="N966" s="55"/>
      <c r="O966" s="55" t="n">
        <v>1</v>
      </c>
      <c r="P966" s="55"/>
      <c r="Q966" s="55" t="n">
        <v>325</v>
      </c>
      <c r="R966" s="55"/>
      <c r="S966" s="55"/>
      <c r="T966" s="55"/>
      <c r="U966" s="55"/>
      <c r="V966" s="55"/>
      <c r="W966" s="55"/>
      <c r="X966" s="55"/>
      <c r="Y966" s="55"/>
      <c r="Z966" s="55" t="n">
        <v>250</v>
      </c>
      <c r="AA966" s="55"/>
      <c r="AB966" s="55"/>
      <c r="AC966" s="55"/>
      <c r="AD966" s="55"/>
      <c r="AE966" s="55"/>
      <c r="AF966" s="53" t="s">
        <v>136</v>
      </c>
      <c r="AG966" s="4"/>
      <c r="AH966" s="4"/>
      <c r="AI966" s="4"/>
      <c r="AJ966" s="105"/>
      <c r="AK966" s="4"/>
      <c r="AL966" s="4"/>
    </row>
    <row r="967" customFormat="false" ht="15" hidden="false" customHeight="false" outlineLevel="0" collapsed="false">
      <c r="A967" s="53" t="s">
        <v>137</v>
      </c>
      <c r="B967" s="54" t="n">
        <f aca="false">SUM(D967:AE967)-K967</f>
        <v>946</v>
      </c>
      <c r="C967" s="54" t="n">
        <f aca="false">B967-J967</f>
        <v>902</v>
      </c>
      <c r="D967" s="55"/>
      <c r="E967" s="56"/>
      <c r="F967" s="55"/>
      <c r="G967" s="55"/>
      <c r="H967" s="55"/>
      <c r="I967" s="55"/>
      <c r="J967" s="58" t="n">
        <v>44</v>
      </c>
      <c r="K967" s="55"/>
      <c r="L967" s="55"/>
      <c r="M967" s="55"/>
      <c r="N967" s="55"/>
      <c r="O967" s="55" t="n">
        <v>300</v>
      </c>
      <c r="P967" s="55"/>
      <c r="Q967" s="55" t="n">
        <v>2</v>
      </c>
      <c r="R967" s="55"/>
      <c r="S967" s="55"/>
      <c r="T967" s="55"/>
      <c r="U967" s="55"/>
      <c r="V967" s="55"/>
      <c r="W967" s="55"/>
      <c r="X967" s="55"/>
      <c r="Y967" s="55"/>
      <c r="Z967" s="55" t="n">
        <v>600</v>
      </c>
      <c r="AA967" s="55"/>
      <c r="AB967" s="55"/>
      <c r="AC967" s="55"/>
      <c r="AD967" s="55"/>
      <c r="AE967" s="55"/>
      <c r="AF967" s="53" t="s">
        <v>137</v>
      </c>
      <c r="AG967" s="4"/>
      <c r="AH967" s="4"/>
      <c r="AI967" s="4"/>
      <c r="AJ967" s="105"/>
      <c r="AK967" s="4"/>
      <c r="AL967" s="4"/>
    </row>
    <row r="968" customFormat="false" ht="15" hidden="false" customHeight="false" outlineLevel="0" collapsed="false">
      <c r="A968" s="53" t="s">
        <v>138</v>
      </c>
      <c r="B968" s="54" t="n">
        <f aca="false">SUM(D968:AE968)-K968</f>
        <v>36</v>
      </c>
      <c r="C968" s="54" t="n">
        <f aca="false">B968-J968</f>
        <v>2</v>
      </c>
      <c r="D968" s="55"/>
      <c r="E968" s="56"/>
      <c r="F968" s="55"/>
      <c r="G968" s="55"/>
      <c r="H968" s="55"/>
      <c r="I968" s="55"/>
      <c r="J968" s="58" t="n">
        <v>34</v>
      </c>
      <c r="K968" s="55"/>
      <c r="L968" s="55"/>
      <c r="M968" s="55" t="n">
        <v>1</v>
      </c>
      <c r="N968" s="55"/>
      <c r="O968" s="55"/>
      <c r="P968" s="55"/>
      <c r="Q968" s="55" t="n">
        <v>1</v>
      </c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3" t="s">
        <v>138</v>
      </c>
      <c r="AG968" s="4"/>
      <c r="AH968" s="4"/>
      <c r="AI968" s="4"/>
      <c r="AJ968" s="105"/>
      <c r="AK968" s="4"/>
      <c r="AL968" s="4"/>
    </row>
    <row r="969" customFormat="false" ht="15" hidden="false" customHeight="false" outlineLevel="0" collapsed="false">
      <c r="A969" s="53" t="s">
        <v>139</v>
      </c>
      <c r="B969" s="54" t="n">
        <f aca="false">SUM(D969:AE969)-K969</f>
        <v>601</v>
      </c>
      <c r="C969" s="54" t="n">
        <f aca="false">B969-J969</f>
        <v>506</v>
      </c>
      <c r="D969" s="55" t="n">
        <v>5</v>
      </c>
      <c r="E969" s="56"/>
      <c r="F969" s="55" t="n">
        <v>70</v>
      </c>
      <c r="G969" s="55"/>
      <c r="H969" s="55"/>
      <c r="I969" s="55"/>
      <c r="J969" s="58" t="n">
        <v>95</v>
      </c>
      <c r="K969" s="55"/>
      <c r="L969" s="55"/>
      <c r="M969" s="55" t="n">
        <v>90</v>
      </c>
      <c r="N969" s="55"/>
      <c r="O969" s="55" t="n">
        <v>296</v>
      </c>
      <c r="P969" s="55"/>
      <c r="Q969" s="55" t="n">
        <v>2</v>
      </c>
      <c r="R969" s="55"/>
      <c r="S969" s="55"/>
      <c r="T969" s="55"/>
      <c r="U969" s="55"/>
      <c r="V969" s="55"/>
      <c r="W969" s="55"/>
      <c r="X969" s="55"/>
      <c r="Y969" s="55" t="n">
        <v>2</v>
      </c>
      <c r="Z969" s="55" t="n">
        <v>41</v>
      </c>
      <c r="AA969" s="55"/>
      <c r="AB969" s="55"/>
      <c r="AC969" s="55"/>
      <c r="AD969" s="55"/>
      <c r="AE969" s="55"/>
      <c r="AF969" s="53" t="s">
        <v>139</v>
      </c>
      <c r="AG969" s="4"/>
      <c r="AH969" s="4"/>
      <c r="AI969" s="4"/>
      <c r="AJ969" s="105" t="n">
        <v>55</v>
      </c>
      <c r="AK969" s="4"/>
      <c r="AL969" s="4"/>
    </row>
    <row r="970" customFormat="false" ht="15" hidden="false" customHeight="false" outlineLevel="0" collapsed="false">
      <c r="A970" s="53" t="s">
        <v>140</v>
      </c>
      <c r="B970" s="54" t="n">
        <f aca="false">SUM(D970:AE970)-K970</f>
        <v>0</v>
      </c>
      <c r="C970" s="54" t="n">
        <f aca="false">B970-J970</f>
        <v>0</v>
      </c>
      <c r="D970" s="55"/>
      <c r="E970" s="56"/>
      <c r="F970" s="55"/>
      <c r="G970" s="55"/>
      <c r="H970" s="55"/>
      <c r="I970" s="55"/>
      <c r="J970" s="58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3" t="s">
        <v>140</v>
      </c>
      <c r="AG970" s="4"/>
      <c r="AH970" s="4"/>
      <c r="AI970" s="4"/>
      <c r="AJ970" s="105"/>
      <c r="AK970" s="4"/>
      <c r="AL970" s="4"/>
    </row>
    <row r="971" customFormat="false" ht="15" hidden="false" customHeight="false" outlineLevel="0" collapsed="false">
      <c r="A971" s="53" t="s">
        <v>141</v>
      </c>
      <c r="B971" s="54" t="n">
        <f aca="false">SUM(D971:AE971)-K971</f>
        <v>1</v>
      </c>
      <c r="C971" s="54" t="n">
        <f aca="false">B971-J971</f>
        <v>1</v>
      </c>
      <c r="D971" s="55"/>
      <c r="E971" s="56"/>
      <c r="F971" s="55"/>
      <c r="G971" s="55"/>
      <c r="H971" s="55"/>
      <c r="I971" s="55"/>
      <c r="J971" s="58"/>
      <c r="K971" s="55"/>
      <c r="L971" s="55"/>
      <c r="M971" s="55"/>
      <c r="N971" s="55"/>
      <c r="O971" s="55"/>
      <c r="P971" s="55"/>
      <c r="Q971" s="55" t="n">
        <v>1</v>
      </c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3" t="s">
        <v>141</v>
      </c>
      <c r="AG971" s="4"/>
      <c r="AH971" s="4"/>
      <c r="AI971" s="4"/>
      <c r="AJ971" s="105" t="n">
        <v>1</v>
      </c>
      <c r="AK971" s="4"/>
      <c r="AL971" s="4"/>
    </row>
    <row r="972" customFormat="false" ht="15" hidden="false" customHeight="false" outlineLevel="0" collapsed="false">
      <c r="A972" s="53" t="s">
        <v>142</v>
      </c>
      <c r="B972" s="54" t="n">
        <f aca="false">SUM(D972:AE972)-K972</f>
        <v>1637</v>
      </c>
      <c r="C972" s="54" t="n">
        <f aca="false">B972-J972</f>
        <v>560</v>
      </c>
      <c r="D972" s="55" t="n">
        <v>1</v>
      </c>
      <c r="E972" s="56" t="n">
        <v>47</v>
      </c>
      <c r="F972" s="55" t="n">
        <v>35</v>
      </c>
      <c r="G972" s="55"/>
      <c r="H972" s="55"/>
      <c r="I972" s="55"/>
      <c r="J972" s="58" t="n">
        <v>1077</v>
      </c>
      <c r="K972" s="55" t="n">
        <v>28</v>
      </c>
      <c r="L972" s="55"/>
      <c r="M972" s="55" t="n">
        <v>19</v>
      </c>
      <c r="N972" s="55"/>
      <c r="O972" s="55" t="n">
        <v>169</v>
      </c>
      <c r="P972" s="55"/>
      <c r="Q972" s="55" t="n">
        <v>276</v>
      </c>
      <c r="R972" s="55"/>
      <c r="S972" s="55"/>
      <c r="T972" s="55"/>
      <c r="U972" s="55" t="n">
        <v>4</v>
      </c>
      <c r="V972" s="55"/>
      <c r="W972" s="55"/>
      <c r="X972" s="55"/>
      <c r="Y972" s="55"/>
      <c r="Z972" s="55" t="n">
        <v>9</v>
      </c>
      <c r="AA972" s="55"/>
      <c r="AB972" s="55"/>
      <c r="AC972" s="55"/>
      <c r="AD972" s="55"/>
      <c r="AE972" s="55"/>
      <c r="AF972" s="53" t="s">
        <v>142</v>
      </c>
      <c r="AG972" s="4"/>
      <c r="AH972" s="4"/>
      <c r="AI972" s="4"/>
      <c r="AJ972" s="105" t="n">
        <v>3</v>
      </c>
      <c r="AK972" s="4"/>
      <c r="AL972" s="4"/>
    </row>
    <row r="973" customFormat="false" ht="15" hidden="false" customHeight="false" outlineLevel="0" collapsed="false">
      <c r="A973" s="53" t="s">
        <v>143</v>
      </c>
      <c r="B973" s="54" t="n">
        <f aca="false">SUM(D973:AE973)-K973</f>
        <v>608</v>
      </c>
      <c r="C973" s="54" t="n">
        <f aca="false">B973-J973</f>
        <v>2</v>
      </c>
      <c r="D973" s="55"/>
      <c r="E973" s="56"/>
      <c r="F973" s="55"/>
      <c r="G973" s="55"/>
      <c r="H973" s="55"/>
      <c r="I973" s="55"/>
      <c r="J973" s="58" t="n">
        <v>606</v>
      </c>
      <c r="K973" s="55"/>
      <c r="L973" s="55"/>
      <c r="M973" s="55"/>
      <c r="N973" s="55"/>
      <c r="O973" s="55"/>
      <c r="P973" s="55"/>
      <c r="Q973" s="55" t="n">
        <v>2</v>
      </c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3" t="s">
        <v>143</v>
      </c>
      <c r="AG973" s="4"/>
      <c r="AH973" s="4"/>
      <c r="AI973" s="4"/>
      <c r="AJ973" s="105"/>
      <c r="AK973" s="4"/>
      <c r="AL973" s="4"/>
    </row>
    <row r="974" customFormat="false" ht="15" hidden="false" customHeight="false" outlineLevel="0" collapsed="false">
      <c r="A974" s="53" t="s">
        <v>144</v>
      </c>
      <c r="B974" s="54" t="n">
        <f aca="false">SUM(D974:AE974)-K974</f>
        <v>2</v>
      </c>
      <c r="C974" s="54" t="n">
        <f aca="false">B974-J974</f>
        <v>2</v>
      </c>
      <c r="D974" s="55"/>
      <c r="E974" s="56"/>
      <c r="F974" s="55"/>
      <c r="G974" s="55"/>
      <c r="H974" s="55"/>
      <c r="I974" s="55"/>
      <c r="J974" s="58"/>
      <c r="K974" s="55"/>
      <c r="L974" s="55"/>
      <c r="M974" s="55"/>
      <c r="N974" s="55"/>
      <c r="O974" s="55"/>
      <c r="P974" s="55"/>
      <c r="Q974" s="55" t="n">
        <v>2</v>
      </c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3" t="s">
        <v>144</v>
      </c>
      <c r="AG974" s="4"/>
      <c r="AH974" s="4"/>
      <c r="AI974" s="4"/>
      <c r="AJ974" s="105"/>
      <c r="AK974" s="4"/>
      <c r="AL974" s="4"/>
    </row>
    <row r="975" customFormat="false" ht="15" hidden="false" customHeight="false" outlineLevel="0" collapsed="false">
      <c r="A975" s="53" t="s">
        <v>145</v>
      </c>
      <c r="B975" s="54" t="n">
        <f aca="false">SUM(D975:AE975)-K975</f>
        <v>212</v>
      </c>
      <c r="C975" s="54" t="n">
        <f aca="false">B975-J975</f>
        <v>208</v>
      </c>
      <c r="D975" s="55"/>
      <c r="E975" s="56"/>
      <c r="F975" s="55" t="n">
        <v>2</v>
      </c>
      <c r="G975" s="55"/>
      <c r="H975" s="55"/>
      <c r="I975" s="55"/>
      <c r="J975" s="58" t="n">
        <v>4</v>
      </c>
      <c r="K975" s="55"/>
      <c r="L975" s="55"/>
      <c r="M975" s="55" t="n">
        <v>45</v>
      </c>
      <c r="N975" s="55"/>
      <c r="O975" s="55" t="n">
        <v>84</v>
      </c>
      <c r="P975" s="55"/>
      <c r="Q975" s="55"/>
      <c r="R975" s="55"/>
      <c r="S975" s="55"/>
      <c r="T975" s="55"/>
      <c r="U975" s="55" t="n">
        <v>2</v>
      </c>
      <c r="V975" s="55"/>
      <c r="W975" s="55"/>
      <c r="X975" s="55"/>
      <c r="Y975" s="55" t="n">
        <v>40</v>
      </c>
      <c r="Z975" s="55" t="n">
        <v>35</v>
      </c>
      <c r="AA975" s="55"/>
      <c r="AB975" s="55"/>
      <c r="AC975" s="55"/>
      <c r="AD975" s="55"/>
      <c r="AE975" s="55"/>
      <c r="AF975" s="53" t="s">
        <v>145</v>
      </c>
      <c r="AG975" s="4"/>
      <c r="AH975" s="4"/>
      <c r="AI975" s="4"/>
      <c r="AJ975" s="105" t="n">
        <v>205</v>
      </c>
      <c r="AK975" s="4"/>
      <c r="AL975" s="4"/>
    </row>
    <row r="976" customFormat="false" ht="15" hidden="false" customHeight="false" outlineLevel="0" collapsed="false">
      <c r="A976" s="53" t="s">
        <v>146</v>
      </c>
      <c r="B976" s="54" t="n">
        <f aca="false">SUM(D976:AE976)-K976</f>
        <v>10</v>
      </c>
      <c r="C976" s="54" t="n">
        <f aca="false">B976-J976</f>
        <v>1</v>
      </c>
      <c r="D976" s="55"/>
      <c r="E976" s="56"/>
      <c r="F976" s="55"/>
      <c r="G976" s="55"/>
      <c r="H976" s="55"/>
      <c r="I976" s="55"/>
      <c r="J976" s="58" t="n">
        <v>9</v>
      </c>
      <c r="K976" s="55"/>
      <c r="L976" s="55"/>
      <c r="M976" s="55"/>
      <c r="N976" s="55"/>
      <c r="O976" s="55" t="n">
        <v>1</v>
      </c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3" t="s">
        <v>146</v>
      </c>
      <c r="AG976" s="4"/>
      <c r="AH976" s="4"/>
      <c r="AI976" s="4"/>
      <c r="AJ976" s="105" t="n">
        <v>12</v>
      </c>
      <c r="AK976" s="4"/>
      <c r="AL976" s="4"/>
    </row>
    <row r="977" customFormat="false" ht="15" hidden="false" customHeight="false" outlineLevel="0" collapsed="false">
      <c r="A977" s="53" t="s">
        <v>147</v>
      </c>
      <c r="B977" s="54" t="n">
        <f aca="false">SUM(D977:AE977)-K977</f>
        <v>0</v>
      </c>
      <c r="C977" s="54" t="n">
        <f aca="false">B977-J977</f>
        <v>0</v>
      </c>
      <c r="D977" s="55"/>
      <c r="E977" s="56"/>
      <c r="F977" s="55"/>
      <c r="G977" s="55"/>
      <c r="H977" s="55"/>
      <c r="I977" s="55"/>
      <c r="J977" s="58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3" t="s">
        <v>147</v>
      </c>
      <c r="AG977" s="4"/>
      <c r="AH977" s="4"/>
      <c r="AI977" s="4"/>
      <c r="AJ977" s="105"/>
      <c r="AK977" s="4"/>
      <c r="AL977" s="4"/>
    </row>
    <row r="978" customFormat="false" ht="15" hidden="false" customHeight="false" outlineLevel="0" collapsed="false">
      <c r="A978" s="53" t="s">
        <v>148</v>
      </c>
      <c r="B978" s="54" t="n">
        <f aca="false">SUM(D978:AE978)-K978</f>
        <v>0</v>
      </c>
      <c r="C978" s="54" t="n">
        <f aca="false">B978-J978</f>
        <v>0</v>
      </c>
      <c r="D978" s="55"/>
      <c r="E978" s="56"/>
      <c r="F978" s="55"/>
      <c r="G978" s="55"/>
      <c r="H978" s="55"/>
      <c r="I978" s="55"/>
      <c r="J978" s="58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3" t="s">
        <v>148</v>
      </c>
      <c r="AG978" s="4"/>
      <c r="AH978" s="4"/>
      <c r="AI978" s="4"/>
      <c r="AJ978" s="105"/>
      <c r="AK978" s="4"/>
      <c r="AL978" s="4"/>
    </row>
    <row r="979" customFormat="false" ht="15" hidden="false" customHeight="false" outlineLevel="0" collapsed="false">
      <c r="A979" s="59" t="s">
        <v>149</v>
      </c>
      <c r="B979" s="54" t="n">
        <f aca="false">SUM(D979:AE979)-K979</f>
        <v>0</v>
      </c>
      <c r="C979" s="54" t="n">
        <f aca="false">B979-J979</f>
        <v>0</v>
      </c>
      <c r="D979" s="55"/>
      <c r="E979" s="56"/>
      <c r="F979" s="55"/>
      <c r="G979" s="55"/>
      <c r="H979" s="55"/>
      <c r="I979" s="55"/>
      <c r="J979" s="58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9" t="s">
        <v>149</v>
      </c>
      <c r="AG979" s="4"/>
      <c r="AH979" s="4"/>
      <c r="AI979" s="4"/>
      <c r="AJ979" s="105"/>
      <c r="AK979" s="4"/>
      <c r="AL979" s="4"/>
    </row>
    <row r="980" customFormat="false" ht="15" hidden="false" customHeight="false" outlineLevel="0" collapsed="false">
      <c r="A980" s="53" t="s">
        <v>150</v>
      </c>
      <c r="B980" s="54" t="n">
        <f aca="false">SUM(D980:AE980)-K980</f>
        <v>145</v>
      </c>
      <c r="C980" s="54" t="n">
        <f aca="false">B980-J980</f>
        <v>72</v>
      </c>
      <c r="D980" s="55"/>
      <c r="E980" s="56"/>
      <c r="F980" s="55"/>
      <c r="G980" s="55"/>
      <c r="H980" s="55"/>
      <c r="I980" s="55"/>
      <c r="J980" s="58" t="n">
        <v>73</v>
      </c>
      <c r="K980" s="55"/>
      <c r="L980" s="55"/>
      <c r="M980" s="55" t="n">
        <v>4</v>
      </c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 t="n">
        <v>4</v>
      </c>
      <c r="Z980" s="55" t="n">
        <v>64</v>
      </c>
      <c r="AA980" s="55"/>
      <c r="AB980" s="55"/>
      <c r="AC980" s="55"/>
      <c r="AD980" s="55"/>
      <c r="AE980" s="55"/>
      <c r="AF980" s="53" t="s">
        <v>150</v>
      </c>
      <c r="AG980" s="4"/>
      <c r="AH980" s="4"/>
      <c r="AI980" s="4"/>
      <c r="AJ980" s="105" t="n">
        <v>2</v>
      </c>
      <c r="AK980" s="4"/>
      <c r="AL980" s="4"/>
    </row>
    <row r="981" customFormat="false" ht="15" hidden="false" customHeight="false" outlineLevel="0" collapsed="false">
      <c r="A981" s="53" t="s">
        <v>151</v>
      </c>
      <c r="B981" s="54" t="n">
        <f aca="false">SUM(D981:AE981)-K981</f>
        <v>662</v>
      </c>
      <c r="C981" s="54" t="n">
        <f aca="false">B981-J981</f>
        <v>231</v>
      </c>
      <c r="D981" s="55"/>
      <c r="E981" s="56"/>
      <c r="F981" s="55" t="n">
        <v>19</v>
      </c>
      <c r="G981" s="55"/>
      <c r="H981" s="55"/>
      <c r="I981" s="55"/>
      <c r="J981" s="58" t="n">
        <v>431</v>
      </c>
      <c r="K981" s="55"/>
      <c r="L981" s="55"/>
      <c r="M981" s="55" t="n">
        <v>9</v>
      </c>
      <c r="N981" s="55"/>
      <c r="O981" s="55" t="n">
        <v>194</v>
      </c>
      <c r="P981" s="55"/>
      <c r="Q981" s="55" t="n">
        <v>2</v>
      </c>
      <c r="R981" s="55"/>
      <c r="S981" s="55"/>
      <c r="T981" s="55"/>
      <c r="U981" s="55"/>
      <c r="V981" s="55"/>
      <c r="W981" s="55"/>
      <c r="X981" s="55"/>
      <c r="Y981" s="55"/>
      <c r="Z981" s="55" t="n">
        <v>7</v>
      </c>
      <c r="AA981" s="55"/>
      <c r="AB981" s="55"/>
      <c r="AC981" s="55"/>
      <c r="AD981" s="55"/>
      <c r="AE981" s="55"/>
      <c r="AF981" s="53" t="s">
        <v>151</v>
      </c>
      <c r="AG981" s="4"/>
      <c r="AH981" s="4"/>
      <c r="AI981" s="4"/>
      <c r="AJ981" s="105" t="n">
        <v>98</v>
      </c>
      <c r="AK981" s="4"/>
      <c r="AL981" s="4"/>
    </row>
    <row r="982" customFormat="false" ht="15" hidden="false" customHeight="false" outlineLevel="0" collapsed="false">
      <c r="A982" s="59" t="s">
        <v>152</v>
      </c>
      <c r="B982" s="54" t="n">
        <f aca="false">SUM(D982:AE982)-K982</f>
        <v>1</v>
      </c>
      <c r="C982" s="54" t="n">
        <f aca="false">B982-J982</f>
        <v>1</v>
      </c>
      <c r="D982" s="55"/>
      <c r="E982" s="56"/>
      <c r="F982" s="55"/>
      <c r="G982" s="55"/>
      <c r="H982" s="55"/>
      <c r="I982" s="55"/>
      <c r="J982" s="58"/>
      <c r="K982" s="55"/>
      <c r="L982" s="55"/>
      <c r="M982" s="55" t="n">
        <v>1</v>
      </c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9" t="s">
        <v>152</v>
      </c>
      <c r="AG982" s="4"/>
      <c r="AH982" s="4"/>
      <c r="AI982" s="4"/>
      <c r="AJ982" s="105"/>
      <c r="AK982" s="4"/>
      <c r="AL982" s="4"/>
    </row>
    <row r="983" customFormat="false" ht="15" hidden="false" customHeight="false" outlineLevel="0" collapsed="false">
      <c r="A983" s="53" t="s">
        <v>153</v>
      </c>
      <c r="B983" s="54" t="n">
        <f aca="false">SUM(D983:AE983)-K983</f>
        <v>0</v>
      </c>
      <c r="C983" s="54" t="n">
        <f aca="false">B983-J983</f>
        <v>0</v>
      </c>
      <c r="D983" s="55"/>
      <c r="E983" s="56"/>
      <c r="F983" s="55"/>
      <c r="G983" s="55"/>
      <c r="H983" s="55"/>
      <c r="I983" s="55"/>
      <c r="J983" s="58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3" t="s">
        <v>153</v>
      </c>
      <c r="AG983" s="4"/>
      <c r="AH983" s="4"/>
      <c r="AI983" s="4"/>
      <c r="AJ983" s="105"/>
      <c r="AK983" s="4"/>
      <c r="AL983" s="4"/>
    </row>
    <row r="984" customFormat="false" ht="15" hidden="false" customHeight="false" outlineLevel="0" collapsed="false">
      <c r="A984" s="53" t="s">
        <v>154</v>
      </c>
      <c r="B984" s="54" t="n">
        <f aca="false">SUM(D984:AE984)-K984</f>
        <v>0</v>
      </c>
      <c r="C984" s="54" t="n">
        <f aca="false">B984-J984</f>
        <v>0</v>
      </c>
      <c r="D984" s="55"/>
      <c r="E984" s="56"/>
      <c r="F984" s="55"/>
      <c r="G984" s="55"/>
      <c r="H984" s="55"/>
      <c r="I984" s="55"/>
      <c r="J984" s="58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3" t="s">
        <v>154</v>
      </c>
      <c r="AG984" s="4"/>
      <c r="AH984" s="4"/>
      <c r="AI984" s="4"/>
      <c r="AJ984" s="105"/>
      <c r="AK984" s="4"/>
      <c r="AL984" s="4"/>
    </row>
    <row r="985" customFormat="false" ht="15" hidden="false" customHeight="false" outlineLevel="0" collapsed="false">
      <c r="A985" s="53" t="s">
        <v>155</v>
      </c>
      <c r="B985" s="54" t="n">
        <f aca="false">SUM(D985:AE985)-K985</f>
        <v>0</v>
      </c>
      <c r="C985" s="54" t="n">
        <f aca="false">B985-J985</f>
        <v>0</v>
      </c>
      <c r="D985" s="55"/>
      <c r="E985" s="56"/>
      <c r="F985" s="55"/>
      <c r="G985" s="55"/>
      <c r="H985" s="55"/>
      <c r="I985" s="55"/>
      <c r="J985" s="58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3" t="s">
        <v>155</v>
      </c>
      <c r="AG985" s="4"/>
      <c r="AH985" s="4"/>
      <c r="AI985" s="4"/>
      <c r="AJ985" s="105"/>
      <c r="AK985" s="4"/>
      <c r="AL985" s="4"/>
    </row>
    <row r="986" customFormat="false" ht="15" hidden="false" customHeight="false" outlineLevel="0" collapsed="false">
      <c r="A986" s="53" t="s">
        <v>156</v>
      </c>
      <c r="B986" s="54" t="n">
        <f aca="false">SUM(D986:AE986)-K986</f>
        <v>16</v>
      </c>
      <c r="C986" s="54" t="n">
        <f aca="false">B986-J986</f>
        <v>12</v>
      </c>
      <c r="D986" s="55"/>
      <c r="E986" s="56"/>
      <c r="F986" s="55"/>
      <c r="G986" s="55"/>
      <c r="H986" s="55"/>
      <c r="I986" s="55"/>
      <c r="J986" s="58" t="n">
        <v>4</v>
      </c>
      <c r="K986" s="55"/>
      <c r="L986" s="55"/>
      <c r="M986" s="55"/>
      <c r="N986" s="55"/>
      <c r="O986" s="55"/>
      <c r="P986" s="55"/>
      <c r="Q986" s="55" t="n">
        <v>12</v>
      </c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3" t="s">
        <v>156</v>
      </c>
      <c r="AG986" s="4"/>
      <c r="AH986" s="4"/>
      <c r="AI986" s="4"/>
      <c r="AJ986" s="105"/>
      <c r="AK986" s="4"/>
      <c r="AL986" s="4"/>
    </row>
    <row r="987" customFormat="false" ht="15" hidden="false" customHeight="false" outlineLevel="0" collapsed="false">
      <c r="A987" s="53" t="s">
        <v>157</v>
      </c>
      <c r="B987" s="54" t="n">
        <f aca="false">SUM(D987:AE987)-K987</f>
        <v>5</v>
      </c>
      <c r="C987" s="54" t="n">
        <f aca="false">B987-J987</f>
        <v>5</v>
      </c>
      <c r="D987" s="55"/>
      <c r="E987" s="56"/>
      <c r="F987" s="55"/>
      <c r="G987" s="55"/>
      <c r="H987" s="55"/>
      <c r="I987" s="55"/>
      <c r="J987" s="58"/>
      <c r="K987" s="55"/>
      <c r="L987" s="55"/>
      <c r="M987" s="55"/>
      <c r="N987" s="55"/>
      <c r="O987" s="55"/>
      <c r="P987" s="55"/>
      <c r="Q987" s="55" t="n">
        <v>5</v>
      </c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3" t="s">
        <v>157</v>
      </c>
      <c r="AG987" s="4"/>
      <c r="AH987" s="4"/>
      <c r="AI987" s="4"/>
      <c r="AJ987" s="105"/>
      <c r="AK987" s="4"/>
      <c r="AL987" s="4"/>
    </row>
    <row r="988" customFormat="false" ht="15" hidden="false" customHeight="false" outlineLevel="0" collapsed="false">
      <c r="A988" s="53" t="s">
        <v>158</v>
      </c>
      <c r="B988" s="54" t="n">
        <f aca="false">SUM(D988:AE988)-K988</f>
        <v>2</v>
      </c>
      <c r="C988" s="54" t="n">
        <f aca="false">B988-J988</f>
        <v>2</v>
      </c>
      <c r="D988" s="55"/>
      <c r="E988" s="56"/>
      <c r="F988" s="55"/>
      <c r="G988" s="55"/>
      <c r="H988" s="55"/>
      <c r="I988" s="55"/>
      <c r="J988" s="58"/>
      <c r="K988" s="55"/>
      <c r="L988" s="55"/>
      <c r="M988" s="55"/>
      <c r="N988" s="55"/>
      <c r="O988" s="55"/>
      <c r="P988" s="55"/>
      <c r="Q988" s="55" t="n">
        <v>2</v>
      </c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3" t="s">
        <v>158</v>
      </c>
      <c r="AG988" s="4"/>
      <c r="AH988" s="4"/>
      <c r="AI988" s="4"/>
      <c r="AJ988" s="105"/>
      <c r="AK988" s="4"/>
      <c r="AL988" s="4"/>
    </row>
    <row r="989" customFormat="false" ht="15" hidden="false" customHeight="false" outlineLevel="0" collapsed="false">
      <c r="A989" s="61" t="s">
        <v>159</v>
      </c>
      <c r="B989" s="54" t="n">
        <f aca="false">SUM(D989:AE989)-K989</f>
        <v>852</v>
      </c>
      <c r="C989" s="54" t="n">
        <f aca="false">B989-J989</f>
        <v>366</v>
      </c>
      <c r="D989" s="57"/>
      <c r="E989" s="56" t="n">
        <v>57</v>
      </c>
      <c r="F989" s="57" t="n">
        <v>11</v>
      </c>
      <c r="G989" s="57"/>
      <c r="H989" s="57"/>
      <c r="I989" s="57"/>
      <c r="J989" s="58" t="n">
        <v>486</v>
      </c>
      <c r="K989" s="57" t="n">
        <v>212</v>
      </c>
      <c r="L989" s="57"/>
      <c r="M989" s="57" t="n">
        <v>42</v>
      </c>
      <c r="N989" s="57"/>
      <c r="O989" s="57" t="n">
        <v>99</v>
      </c>
      <c r="P989" s="57"/>
      <c r="Q989" s="57" t="n">
        <v>98</v>
      </c>
      <c r="R989" s="57"/>
      <c r="S989" s="57"/>
      <c r="T989" s="57"/>
      <c r="U989" s="57" t="n">
        <v>4</v>
      </c>
      <c r="V989" s="57"/>
      <c r="W989" s="57"/>
      <c r="X989" s="57"/>
      <c r="Y989" s="57" t="n">
        <v>20</v>
      </c>
      <c r="Z989" s="57" t="n">
        <v>35</v>
      </c>
      <c r="AA989" s="57"/>
      <c r="AB989" s="57"/>
      <c r="AC989" s="57"/>
      <c r="AD989" s="57"/>
      <c r="AE989" s="57"/>
      <c r="AF989" s="61" t="s">
        <v>159</v>
      </c>
      <c r="AG989" s="4"/>
      <c r="AH989" s="4"/>
      <c r="AI989" s="4"/>
      <c r="AJ989" s="105" t="n">
        <v>56</v>
      </c>
      <c r="AK989" s="4"/>
      <c r="AL989" s="4"/>
    </row>
    <row r="990" customFormat="false" ht="15" hidden="false" customHeight="false" outlineLevel="0" collapsed="false">
      <c r="A990" s="53" t="s">
        <v>160</v>
      </c>
      <c r="B990" s="54" t="n">
        <f aca="false">SUM(D990:AE990)-K990</f>
        <v>0</v>
      </c>
      <c r="C990" s="54" t="n">
        <f aca="false">B990-J990</f>
        <v>0</v>
      </c>
      <c r="D990" s="55"/>
      <c r="E990" s="56"/>
      <c r="F990" s="55"/>
      <c r="G990" s="55"/>
      <c r="H990" s="55"/>
      <c r="I990" s="55"/>
      <c r="J990" s="58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3" t="s">
        <v>160</v>
      </c>
      <c r="AG990" s="4"/>
      <c r="AH990" s="4"/>
      <c r="AI990" s="4"/>
      <c r="AJ990" s="105"/>
      <c r="AK990" s="4"/>
      <c r="AL990" s="4"/>
    </row>
    <row r="991" customFormat="false" ht="15" hidden="false" customHeight="false" outlineLevel="0" collapsed="false">
      <c r="A991" s="53" t="s">
        <v>161</v>
      </c>
      <c r="B991" s="54" t="n">
        <f aca="false">SUM(D991:AE991)-K991</f>
        <v>0</v>
      </c>
      <c r="C991" s="54" t="n">
        <f aca="false">B991-J991</f>
        <v>0</v>
      </c>
      <c r="D991" s="55"/>
      <c r="E991" s="56"/>
      <c r="F991" s="55"/>
      <c r="G991" s="55"/>
      <c r="H991" s="55"/>
      <c r="I991" s="55"/>
      <c r="J991" s="58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3" t="s">
        <v>161</v>
      </c>
      <c r="AG991" s="4"/>
      <c r="AH991" s="4"/>
      <c r="AI991" s="4"/>
      <c r="AJ991" s="105"/>
      <c r="AK991" s="4"/>
      <c r="AL991" s="4"/>
    </row>
    <row r="992" customFormat="false" ht="15" hidden="false" customHeight="false" outlineLevel="0" collapsed="false">
      <c r="A992" s="53" t="s">
        <v>162</v>
      </c>
      <c r="B992" s="54" t="n">
        <f aca="false">SUM(D992:AE992)-K992</f>
        <v>9</v>
      </c>
      <c r="C992" s="54" t="n">
        <f aca="false">B992-J992</f>
        <v>9</v>
      </c>
      <c r="D992" s="55"/>
      <c r="E992" s="56"/>
      <c r="F992" s="55"/>
      <c r="G992" s="55"/>
      <c r="H992" s="55"/>
      <c r="I992" s="55" t="n">
        <v>3</v>
      </c>
      <c r="J992" s="58"/>
      <c r="K992" s="55"/>
      <c r="L992" s="55"/>
      <c r="M992" s="55"/>
      <c r="N992" s="55"/>
      <c r="O992" s="55"/>
      <c r="P992" s="55"/>
      <c r="Q992" s="55" t="n">
        <v>6</v>
      </c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62" t="s">
        <v>162</v>
      </c>
      <c r="AG992" s="4"/>
      <c r="AH992" s="4"/>
      <c r="AI992" s="4"/>
      <c r="AJ992" s="105"/>
      <c r="AK992" s="4"/>
      <c r="AL992" s="4"/>
    </row>
    <row r="993" customFormat="false" ht="15.75" hidden="false" customHeight="false" outlineLevel="0" collapsed="false">
      <c r="A993" s="62"/>
      <c r="B993" s="72"/>
      <c r="C993" s="72"/>
      <c r="D993" s="63"/>
      <c r="E993" s="64"/>
      <c r="F993" s="63"/>
      <c r="G993" s="63"/>
      <c r="H993" s="63"/>
      <c r="I993" s="63"/>
      <c r="J993" s="65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2"/>
      <c r="AG993" s="4"/>
      <c r="AH993" s="4"/>
      <c r="AI993" s="4"/>
      <c r="AJ993" s="105"/>
      <c r="AK993" s="4"/>
      <c r="AL993" s="4"/>
    </row>
    <row r="994" customFormat="false" ht="15" hidden="false" customHeight="false" outlineLevel="0" collapsed="false">
      <c r="A994" s="66" t="s">
        <v>163</v>
      </c>
      <c r="B994" s="67" t="n">
        <f aca="false">SUM(D994:AE994)-K994</f>
        <v>0</v>
      </c>
      <c r="C994" s="67" t="n">
        <f aca="false">B994-J994</f>
        <v>0</v>
      </c>
      <c r="D994" s="68"/>
      <c r="E994" s="69"/>
      <c r="F994" s="68"/>
      <c r="G994" s="68"/>
      <c r="H994" s="68"/>
      <c r="I994" s="68"/>
      <c r="J994" s="70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  <c r="AE994" s="68"/>
      <c r="AF994" s="66" t="s">
        <v>163</v>
      </c>
      <c r="AG994" s="4"/>
      <c r="AH994" s="4"/>
      <c r="AI994" s="4"/>
      <c r="AJ994" s="118"/>
      <c r="AK994" s="4"/>
      <c r="AL994" s="4"/>
    </row>
    <row r="995" customFormat="false" ht="15" hidden="false" customHeight="false" outlineLevel="0" collapsed="false">
      <c r="A995" s="53" t="s">
        <v>164</v>
      </c>
      <c r="B995" s="54" t="n">
        <f aca="false">SUM(D995:AE995)-K995</f>
        <v>0</v>
      </c>
      <c r="C995" s="54" t="n">
        <f aca="false">B995-J995</f>
        <v>0</v>
      </c>
      <c r="D995" s="55"/>
      <c r="E995" s="56"/>
      <c r="F995" s="55"/>
      <c r="G995" s="55"/>
      <c r="H995" s="55"/>
      <c r="I995" s="55"/>
      <c r="J995" s="58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3" t="s">
        <v>164</v>
      </c>
      <c r="AG995" s="4"/>
      <c r="AH995" s="4"/>
      <c r="AI995" s="4"/>
      <c r="AJ995" s="105"/>
      <c r="AK995" s="4"/>
      <c r="AL995" s="4"/>
    </row>
    <row r="996" customFormat="false" ht="15" hidden="false" customHeight="false" outlineLevel="0" collapsed="false">
      <c r="A996" s="53" t="s">
        <v>165</v>
      </c>
      <c r="B996" s="54" t="n">
        <f aca="false">SUM(D996:AE996)-K996</f>
        <v>0</v>
      </c>
      <c r="C996" s="54" t="n">
        <f aca="false">B996-J996</f>
        <v>0</v>
      </c>
      <c r="D996" s="55"/>
      <c r="E996" s="56"/>
      <c r="F996" s="55"/>
      <c r="G996" s="55"/>
      <c r="H996" s="55"/>
      <c r="I996" s="55"/>
      <c r="J996" s="58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3" t="s">
        <v>165</v>
      </c>
      <c r="AG996" s="4"/>
      <c r="AH996" s="4"/>
      <c r="AI996" s="4"/>
      <c r="AJ996" s="105"/>
      <c r="AK996" s="4"/>
      <c r="AL996" s="4"/>
    </row>
    <row r="997" customFormat="false" ht="15" hidden="false" customHeight="false" outlineLevel="0" collapsed="false">
      <c r="A997" s="53" t="s">
        <v>166</v>
      </c>
      <c r="B997" s="54" t="n">
        <f aca="false">SUM(D997:AE997)-K997</f>
        <v>127</v>
      </c>
      <c r="C997" s="54" t="n">
        <f aca="false">B997-J997</f>
        <v>91</v>
      </c>
      <c r="D997" s="55"/>
      <c r="E997" s="56" t="n">
        <v>21</v>
      </c>
      <c r="F997" s="55" t="n">
        <v>3</v>
      </c>
      <c r="G997" s="55"/>
      <c r="H997" s="55"/>
      <c r="I997" s="55" t="n">
        <v>23</v>
      </c>
      <c r="J997" s="58" t="n">
        <v>36</v>
      </c>
      <c r="K997" s="55"/>
      <c r="L997" s="55"/>
      <c r="M997" s="55" t="n">
        <v>9</v>
      </c>
      <c r="N997" s="55"/>
      <c r="O997" s="55" t="n">
        <v>8</v>
      </c>
      <c r="P997" s="55"/>
      <c r="Q997" s="55" t="n">
        <v>5</v>
      </c>
      <c r="R997" s="55"/>
      <c r="S997" s="55"/>
      <c r="T997" s="55"/>
      <c r="U997" s="55" t="n">
        <v>11</v>
      </c>
      <c r="V997" s="55"/>
      <c r="W997" s="55"/>
      <c r="X997" s="55"/>
      <c r="Y997" s="55" t="n">
        <v>5</v>
      </c>
      <c r="Z997" s="55" t="n">
        <v>6</v>
      </c>
      <c r="AA997" s="55"/>
      <c r="AB997" s="55"/>
      <c r="AC997" s="55"/>
      <c r="AD997" s="55"/>
      <c r="AE997" s="55"/>
      <c r="AF997" s="53" t="s">
        <v>166</v>
      </c>
      <c r="AG997" s="4"/>
      <c r="AH997" s="4"/>
      <c r="AI997" s="4"/>
      <c r="AJ997" s="105" t="n">
        <v>17</v>
      </c>
      <c r="AK997" s="4"/>
      <c r="AL997" s="4"/>
    </row>
    <row r="998" customFormat="false" ht="15" hidden="false" customHeight="false" outlineLevel="0" collapsed="false">
      <c r="A998" s="53" t="s">
        <v>167</v>
      </c>
      <c r="B998" s="54" t="n">
        <f aca="false">SUM(D998:AE998)-K998</f>
        <v>1</v>
      </c>
      <c r="C998" s="54" t="n">
        <f aca="false">B998-J998</f>
        <v>1</v>
      </c>
      <c r="D998" s="55"/>
      <c r="E998" s="56"/>
      <c r="F998" s="55"/>
      <c r="G998" s="55"/>
      <c r="H998" s="55"/>
      <c r="I998" s="55"/>
      <c r="J998" s="58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 t="n">
        <v>1</v>
      </c>
      <c r="Z998" s="55"/>
      <c r="AA998" s="55"/>
      <c r="AB998" s="55"/>
      <c r="AC998" s="55"/>
      <c r="AD998" s="55"/>
      <c r="AE998" s="55"/>
      <c r="AF998" s="53" t="s">
        <v>167</v>
      </c>
      <c r="AG998" s="4"/>
      <c r="AH998" s="4"/>
      <c r="AI998" s="4"/>
      <c r="AJ998" s="105"/>
      <c r="AK998" s="4"/>
      <c r="AL998" s="4"/>
    </row>
    <row r="999" customFormat="false" ht="15" hidden="false" customHeight="false" outlineLevel="0" collapsed="false">
      <c r="A999" s="53" t="s">
        <v>168</v>
      </c>
      <c r="B999" s="54" t="n">
        <f aca="false">SUM(D999:AE999)-K999</f>
        <v>0</v>
      </c>
      <c r="C999" s="54" t="n">
        <f aca="false">B999-J999</f>
        <v>0</v>
      </c>
      <c r="D999" s="55"/>
      <c r="E999" s="73"/>
      <c r="F999" s="55"/>
      <c r="G999" s="55"/>
      <c r="H999" s="55"/>
      <c r="I999" s="55"/>
      <c r="J999" s="58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3" t="s">
        <v>168</v>
      </c>
      <c r="AG999" s="4"/>
      <c r="AH999" s="4"/>
      <c r="AI999" s="4"/>
      <c r="AJ999" s="105"/>
      <c r="AK999" s="4"/>
      <c r="AL999" s="4"/>
    </row>
    <row r="1000" customFormat="false" ht="15" hidden="false" customHeight="false" outlineLevel="0" collapsed="false">
      <c r="A1000" s="53" t="s">
        <v>169</v>
      </c>
      <c r="B1000" s="54" t="n">
        <f aca="false">SUM(D1000:AE1000)-K1000</f>
        <v>0</v>
      </c>
      <c r="C1000" s="54" t="n">
        <f aca="false">B1000-J1000</f>
        <v>0</v>
      </c>
      <c r="D1000" s="55"/>
      <c r="E1000" s="73"/>
      <c r="F1000" s="55"/>
      <c r="G1000" s="55"/>
      <c r="H1000" s="55"/>
      <c r="I1000" s="55"/>
      <c r="J1000" s="58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3" t="s">
        <v>169</v>
      </c>
      <c r="AG1000" s="4"/>
      <c r="AH1000" s="4"/>
      <c r="AI1000" s="4"/>
      <c r="AJ1000" s="105"/>
      <c r="AK1000" s="4"/>
      <c r="AL1000" s="4"/>
    </row>
    <row r="1001" customFormat="false" ht="15" hidden="false" customHeight="false" outlineLevel="0" collapsed="false">
      <c r="A1001" s="74" t="s">
        <v>170</v>
      </c>
      <c r="B1001" s="54" t="n">
        <f aca="false">SUM(D1001:AE1001)-K1001</f>
        <v>0</v>
      </c>
      <c r="C1001" s="54" t="n">
        <f aca="false">B1001-J1001</f>
        <v>0</v>
      </c>
      <c r="D1001" s="57"/>
      <c r="E1001" s="73"/>
      <c r="F1001" s="57"/>
      <c r="G1001" s="57"/>
      <c r="H1001" s="57"/>
      <c r="I1001" s="57"/>
      <c r="J1001" s="58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57"/>
      <c r="AD1001" s="57"/>
      <c r="AE1001" s="57"/>
      <c r="AF1001" s="74" t="s">
        <v>170</v>
      </c>
      <c r="AG1001" s="4"/>
      <c r="AH1001" s="4"/>
      <c r="AI1001" s="4"/>
      <c r="AJ1001" s="105"/>
      <c r="AK1001" s="4"/>
      <c r="AL1001" s="4"/>
    </row>
    <row r="1002" customFormat="false" ht="15" hidden="false" customHeight="false" outlineLevel="0" collapsed="false">
      <c r="A1002" s="53" t="s">
        <v>171</v>
      </c>
      <c r="B1002" s="54" t="n">
        <f aca="false">SUM(D1002:AE1002)-K1002</f>
        <v>36</v>
      </c>
      <c r="C1002" s="54" t="n">
        <f aca="false">B1002-J1002</f>
        <v>28</v>
      </c>
      <c r="D1002" s="55" t="n">
        <v>1</v>
      </c>
      <c r="E1002" s="73" t="n">
        <v>12</v>
      </c>
      <c r="F1002" s="55" t="n">
        <v>3</v>
      </c>
      <c r="G1002" s="55"/>
      <c r="H1002" s="55"/>
      <c r="I1002" s="55" t="n">
        <v>2</v>
      </c>
      <c r="J1002" s="58" t="n">
        <v>8</v>
      </c>
      <c r="K1002" s="55" t="n">
        <v>2</v>
      </c>
      <c r="L1002" s="55"/>
      <c r="M1002" s="55" t="n">
        <v>2</v>
      </c>
      <c r="N1002" s="55"/>
      <c r="O1002" s="55" t="n">
        <v>3</v>
      </c>
      <c r="P1002" s="55"/>
      <c r="Q1002" s="55" t="n">
        <v>5</v>
      </c>
      <c r="R1002" s="55"/>
      <c r="S1002" s="55"/>
      <c r="T1002" s="55"/>
      <c r="U1002" s="55"/>
      <c r="V1002" s="55"/>
      <c r="W1002" s="55"/>
      <c r="X1002" s="55"/>
      <c r="Y1002" s="55"/>
      <c r="Z1002" s="55"/>
      <c r="AA1002" s="55"/>
      <c r="AB1002" s="55"/>
      <c r="AC1002" s="55"/>
      <c r="AD1002" s="55"/>
      <c r="AE1002" s="55"/>
      <c r="AF1002" s="53" t="s">
        <v>171</v>
      </c>
      <c r="AG1002" s="4"/>
      <c r="AH1002" s="4"/>
      <c r="AI1002" s="4"/>
      <c r="AJ1002" s="105"/>
      <c r="AK1002" s="4"/>
      <c r="AL1002" s="4"/>
    </row>
    <row r="1003" customFormat="false" ht="15" hidden="false" customHeight="false" outlineLevel="0" collapsed="false">
      <c r="A1003" s="61" t="s">
        <v>172</v>
      </c>
      <c r="B1003" s="54" t="n">
        <f aca="false">SUM(D1003:AE1003)-K1003</f>
        <v>0</v>
      </c>
      <c r="C1003" s="54" t="n">
        <f aca="false">B1003-J1003</f>
        <v>0</v>
      </c>
      <c r="D1003" s="57"/>
      <c r="E1003" s="73"/>
      <c r="F1003" s="57"/>
      <c r="G1003" s="57"/>
      <c r="H1003" s="57"/>
      <c r="I1003" s="57"/>
      <c r="J1003" s="58"/>
      <c r="K1003" s="57"/>
      <c r="L1003" s="57"/>
      <c r="M1003" s="57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  <c r="AA1003" s="57"/>
      <c r="AB1003" s="57"/>
      <c r="AC1003" s="57"/>
      <c r="AD1003" s="57"/>
      <c r="AE1003" s="57"/>
      <c r="AF1003" s="61" t="s">
        <v>172</v>
      </c>
      <c r="AG1003" s="4"/>
      <c r="AH1003" s="4"/>
      <c r="AI1003" s="4"/>
      <c r="AJ1003" s="105"/>
      <c r="AK1003" s="4"/>
      <c r="AL1003" s="4"/>
    </row>
    <row r="1004" customFormat="false" ht="15" hidden="false" customHeight="false" outlineLevel="0" collapsed="false">
      <c r="A1004" s="53" t="s">
        <v>173</v>
      </c>
      <c r="B1004" s="54" t="n">
        <f aca="false">SUM(D1004:AE1004)-K1004</f>
        <v>65</v>
      </c>
      <c r="C1004" s="54" t="n">
        <f aca="false">B1004-J1004</f>
        <v>39</v>
      </c>
      <c r="D1004" s="55"/>
      <c r="E1004" s="73" t="n">
        <v>24</v>
      </c>
      <c r="F1004" s="55"/>
      <c r="G1004" s="55"/>
      <c r="H1004" s="55"/>
      <c r="I1004" s="55"/>
      <c r="J1004" s="58" t="n">
        <v>26</v>
      </c>
      <c r="K1004" s="55" t="n">
        <v>4</v>
      </c>
      <c r="L1004" s="55"/>
      <c r="M1004" s="55"/>
      <c r="N1004" s="55"/>
      <c r="O1004" s="55"/>
      <c r="P1004" s="55"/>
      <c r="Q1004" s="55" t="n">
        <v>15</v>
      </c>
      <c r="R1004" s="55"/>
      <c r="S1004" s="55"/>
      <c r="T1004" s="55"/>
      <c r="U1004" s="55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3" t="s">
        <v>173</v>
      </c>
      <c r="AG1004" s="4"/>
      <c r="AH1004" s="4"/>
      <c r="AI1004" s="4"/>
      <c r="AJ1004" s="105"/>
      <c r="AK1004" s="4"/>
      <c r="AL1004" s="4"/>
    </row>
    <row r="1005" customFormat="false" ht="15" hidden="false" customHeight="false" outlineLevel="0" collapsed="false">
      <c r="A1005" s="53" t="s">
        <v>174</v>
      </c>
      <c r="B1005" s="54" t="n">
        <f aca="false">SUM(D1005:AE1005)-K1005</f>
        <v>2</v>
      </c>
      <c r="C1005" s="54" t="n">
        <f aca="false">B1005-J1005</f>
        <v>2</v>
      </c>
      <c r="D1005" s="55"/>
      <c r="E1005" s="73"/>
      <c r="F1005" s="55"/>
      <c r="G1005" s="55"/>
      <c r="H1005" s="55"/>
      <c r="I1005" s="55" t="n">
        <v>1</v>
      </c>
      <c r="J1005" s="58"/>
      <c r="K1005" s="55"/>
      <c r="L1005" s="55"/>
      <c r="M1005" s="55"/>
      <c r="N1005" s="55"/>
      <c r="O1005" s="55"/>
      <c r="P1005" s="55"/>
      <c r="Q1005" s="55" t="n">
        <v>1</v>
      </c>
      <c r="R1005" s="55"/>
      <c r="S1005" s="55"/>
      <c r="T1005" s="55"/>
      <c r="U1005" s="55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3" t="s">
        <v>174</v>
      </c>
      <c r="AG1005" s="4"/>
      <c r="AH1005" s="4"/>
      <c r="AI1005" s="4"/>
      <c r="AJ1005" s="105"/>
      <c r="AK1005" s="4"/>
      <c r="AL1005" s="4"/>
    </row>
    <row r="1006" customFormat="false" ht="15.75" hidden="false" customHeight="false" outlineLevel="0" collapsed="false">
      <c r="A1006" s="75"/>
      <c r="B1006" s="72" t="s">
        <v>175</v>
      </c>
      <c r="C1006" s="72" t="s">
        <v>175</v>
      </c>
      <c r="D1006" s="63"/>
      <c r="E1006" s="63"/>
      <c r="F1006" s="63"/>
      <c r="G1006" s="63"/>
      <c r="H1006" s="63"/>
      <c r="I1006" s="63"/>
      <c r="J1006" s="65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E1006" s="63"/>
      <c r="AF1006" s="75"/>
      <c r="AG1006" s="4"/>
      <c r="AH1006" s="4"/>
      <c r="AI1006" s="4"/>
      <c r="AJ1006" s="105"/>
      <c r="AK1006" s="4"/>
      <c r="AL1006" s="4"/>
    </row>
    <row r="1007" customFormat="false" ht="15" hidden="false" customHeight="false" outlineLevel="0" collapsed="false">
      <c r="A1007" s="76" t="s">
        <v>176</v>
      </c>
      <c r="B1007" s="67" t="n">
        <f aca="false">SUM(D1007:AE1007)-K1007</f>
        <v>0</v>
      </c>
      <c r="C1007" s="67" t="n">
        <f aca="false">B1007-J1007</f>
        <v>0</v>
      </c>
      <c r="D1007" s="68"/>
      <c r="E1007" s="68"/>
      <c r="F1007" s="68"/>
      <c r="G1007" s="68"/>
      <c r="H1007" s="68"/>
      <c r="I1007" s="68"/>
      <c r="J1007" s="70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  <c r="U1007" s="68"/>
      <c r="V1007" s="68"/>
      <c r="W1007" s="68"/>
      <c r="X1007" s="68"/>
      <c r="Y1007" s="68"/>
      <c r="Z1007" s="68"/>
      <c r="AA1007" s="68"/>
      <c r="AB1007" s="68"/>
      <c r="AC1007" s="68"/>
      <c r="AD1007" s="68"/>
      <c r="AE1007" s="68"/>
      <c r="AF1007" s="76" t="s">
        <v>176</v>
      </c>
      <c r="AG1007" s="4"/>
      <c r="AH1007" s="4"/>
      <c r="AI1007" s="4"/>
      <c r="AJ1007" s="118"/>
      <c r="AK1007" s="4"/>
      <c r="AL1007" s="4"/>
    </row>
    <row r="1008" customFormat="false" ht="15" hidden="false" customHeight="false" outlineLevel="0" collapsed="false">
      <c r="A1008" s="77" t="s">
        <v>177</v>
      </c>
      <c r="B1008" s="54" t="n">
        <f aca="false">SUM(D1008:AE1008)-K1008</f>
        <v>0</v>
      </c>
      <c r="C1008" s="54" t="n">
        <f aca="false">B1008-J1008</f>
        <v>0</v>
      </c>
      <c r="D1008" s="55"/>
      <c r="E1008" s="55"/>
      <c r="F1008" s="55"/>
      <c r="G1008" s="55"/>
      <c r="H1008" s="55"/>
      <c r="I1008" s="55"/>
      <c r="J1008" s="58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77" t="s">
        <v>177</v>
      </c>
      <c r="AG1008" s="4"/>
      <c r="AH1008" s="4"/>
      <c r="AI1008" s="4"/>
      <c r="AJ1008" s="105"/>
      <c r="AK1008" s="4"/>
      <c r="AL1008" s="4"/>
    </row>
    <row r="1009" customFormat="false" ht="15" hidden="false" customHeight="false" outlineLevel="0" collapsed="false">
      <c r="A1009" s="77" t="s">
        <v>178</v>
      </c>
      <c r="B1009" s="54" t="n">
        <f aca="false">SUM(D1009:AE1009)-K1009</f>
        <v>1105</v>
      </c>
      <c r="C1009" s="54" t="n">
        <f aca="false">B1009-J1009</f>
        <v>726</v>
      </c>
      <c r="D1009" s="55"/>
      <c r="E1009" s="55" t="n">
        <v>176</v>
      </c>
      <c r="F1009" s="55" t="n">
        <v>2</v>
      </c>
      <c r="G1009" s="55"/>
      <c r="H1009" s="55"/>
      <c r="I1009" s="55"/>
      <c r="J1009" s="58" t="n">
        <v>379</v>
      </c>
      <c r="K1009" s="55" t="n">
        <v>38</v>
      </c>
      <c r="L1009" s="55"/>
      <c r="M1009" s="55" t="n">
        <v>69</v>
      </c>
      <c r="N1009" s="55"/>
      <c r="O1009" s="55" t="n">
        <v>15</v>
      </c>
      <c r="P1009" s="55"/>
      <c r="Q1009" s="55" t="n">
        <v>125</v>
      </c>
      <c r="R1009" s="55"/>
      <c r="S1009" s="55"/>
      <c r="T1009" s="55"/>
      <c r="U1009" s="55" t="n">
        <v>24</v>
      </c>
      <c r="V1009" s="55"/>
      <c r="W1009" s="55"/>
      <c r="X1009" s="55"/>
      <c r="Y1009" s="55" t="n">
        <v>240</v>
      </c>
      <c r="Z1009" s="55" t="n">
        <v>75</v>
      </c>
      <c r="AA1009" s="55"/>
      <c r="AB1009" s="55"/>
      <c r="AC1009" s="55"/>
      <c r="AD1009" s="55"/>
      <c r="AE1009" s="55"/>
      <c r="AF1009" s="77" t="s">
        <v>178</v>
      </c>
      <c r="AG1009" s="4"/>
      <c r="AH1009" s="4"/>
      <c r="AI1009" s="4"/>
      <c r="AJ1009" s="105"/>
      <c r="AK1009" s="4"/>
      <c r="AL1009" s="4"/>
    </row>
    <row r="1010" customFormat="false" ht="15" hidden="false" customHeight="false" outlineLevel="0" collapsed="false">
      <c r="A1010" s="77" t="s">
        <v>179</v>
      </c>
      <c r="B1010" s="54" t="n">
        <f aca="false">SUM(D1010:AE1010)-K1010</f>
        <v>462</v>
      </c>
      <c r="C1010" s="54" t="n">
        <f aca="false">B1010-J1010</f>
        <v>12</v>
      </c>
      <c r="D1010" s="55"/>
      <c r="E1010" s="55"/>
      <c r="F1010" s="55" t="n">
        <v>2</v>
      </c>
      <c r="G1010" s="55"/>
      <c r="H1010" s="55"/>
      <c r="I1010" s="55"/>
      <c r="J1010" s="58" t="n">
        <v>450</v>
      </c>
      <c r="K1010" s="55" t="n">
        <v>42</v>
      </c>
      <c r="L1010" s="55"/>
      <c r="M1010" s="55"/>
      <c r="N1010" s="55"/>
      <c r="O1010" s="55" t="n">
        <v>6</v>
      </c>
      <c r="P1010" s="55"/>
      <c r="Q1010" s="55" t="n">
        <v>4</v>
      </c>
      <c r="R1010" s="55"/>
      <c r="S1010" s="55"/>
      <c r="T1010" s="55"/>
      <c r="U1010" s="55"/>
      <c r="V1010" s="55"/>
      <c r="W1010" s="55"/>
      <c r="X1010" s="55"/>
      <c r="Y1010" s="55"/>
      <c r="Z1010" s="55"/>
      <c r="AA1010" s="55"/>
      <c r="AB1010" s="55"/>
      <c r="AC1010" s="55"/>
      <c r="AD1010" s="55"/>
      <c r="AE1010" s="55"/>
      <c r="AF1010" s="77" t="s">
        <v>179</v>
      </c>
      <c r="AG1010" s="4"/>
      <c r="AH1010" s="4"/>
      <c r="AI1010" s="4"/>
      <c r="AJ1010" s="105"/>
      <c r="AK1010" s="4"/>
      <c r="AL1010" s="4"/>
    </row>
    <row r="1011" customFormat="false" ht="15" hidden="false" customHeight="false" outlineLevel="0" collapsed="false">
      <c r="A1011" s="77" t="s">
        <v>180</v>
      </c>
      <c r="B1011" s="54" t="n">
        <f aca="false">SUM(D1011:AE1011)-K1011</f>
        <v>19</v>
      </c>
      <c r="C1011" s="54" t="n">
        <f aca="false">B1011-J1011</f>
        <v>7</v>
      </c>
      <c r="D1011" s="55"/>
      <c r="E1011" s="55" t="n">
        <v>5</v>
      </c>
      <c r="F1011" s="55"/>
      <c r="G1011" s="55"/>
      <c r="H1011" s="55"/>
      <c r="I1011" s="55"/>
      <c r="J1011" s="58" t="n">
        <v>12</v>
      </c>
      <c r="K1011" s="55" t="n">
        <v>4</v>
      </c>
      <c r="L1011" s="55"/>
      <c r="M1011" s="55"/>
      <c r="N1011" s="55"/>
      <c r="O1011" s="55"/>
      <c r="P1011" s="55"/>
      <c r="Q1011" s="55" t="n">
        <v>1</v>
      </c>
      <c r="R1011" s="55"/>
      <c r="S1011" s="55"/>
      <c r="T1011" s="55"/>
      <c r="U1011" s="55"/>
      <c r="V1011" s="55"/>
      <c r="W1011" s="55"/>
      <c r="X1011" s="55"/>
      <c r="Y1011" s="55" t="n">
        <v>1</v>
      </c>
      <c r="Z1011" s="55"/>
      <c r="AA1011" s="55"/>
      <c r="AB1011" s="55"/>
      <c r="AC1011" s="55"/>
      <c r="AD1011" s="55"/>
      <c r="AE1011" s="55"/>
      <c r="AF1011" s="77" t="s">
        <v>180</v>
      </c>
      <c r="AG1011" s="4"/>
      <c r="AH1011" s="4"/>
      <c r="AI1011" s="4"/>
      <c r="AJ1011" s="105" t="n">
        <v>19</v>
      </c>
      <c r="AK1011" s="4"/>
      <c r="AL1011" s="4"/>
    </row>
    <row r="1012" customFormat="false" ht="15" hidden="false" customHeight="false" outlineLevel="0" collapsed="false">
      <c r="A1012" s="77" t="s">
        <v>181</v>
      </c>
      <c r="B1012" s="54" t="n">
        <f aca="false">SUM(D1012:AE1012)-K1012</f>
        <v>2170</v>
      </c>
      <c r="C1012" s="54" t="n">
        <f aca="false">B1012-J1012</f>
        <v>1626</v>
      </c>
      <c r="D1012" s="55" t="n">
        <v>5</v>
      </c>
      <c r="E1012" s="55" t="n">
        <v>1000</v>
      </c>
      <c r="F1012" s="55" t="n">
        <v>15</v>
      </c>
      <c r="G1012" s="55"/>
      <c r="H1012" s="55"/>
      <c r="I1012" s="55" t="n">
        <v>10</v>
      </c>
      <c r="J1012" s="58" t="n">
        <v>544</v>
      </c>
      <c r="K1012" s="55" t="n">
        <v>85</v>
      </c>
      <c r="L1012" s="55"/>
      <c r="M1012" s="55" t="n">
        <v>26</v>
      </c>
      <c r="N1012" s="55"/>
      <c r="O1012" s="55" t="n">
        <v>26</v>
      </c>
      <c r="P1012" s="55"/>
      <c r="Q1012" s="55" t="n">
        <v>4</v>
      </c>
      <c r="R1012" s="55"/>
      <c r="S1012" s="55"/>
      <c r="T1012" s="55"/>
      <c r="U1012" s="55" t="n">
        <v>340</v>
      </c>
      <c r="V1012" s="55"/>
      <c r="W1012" s="55"/>
      <c r="X1012" s="55"/>
      <c r="Y1012" s="55" t="n">
        <v>120</v>
      </c>
      <c r="Z1012" s="55" t="n">
        <v>80</v>
      </c>
      <c r="AA1012" s="55"/>
      <c r="AB1012" s="55"/>
      <c r="AC1012" s="55"/>
      <c r="AD1012" s="55"/>
      <c r="AE1012" s="55"/>
      <c r="AF1012" s="77" t="s">
        <v>181</v>
      </c>
      <c r="AG1012" s="4"/>
      <c r="AH1012" s="4"/>
      <c r="AI1012" s="4"/>
      <c r="AJ1012" s="105" t="n">
        <v>44</v>
      </c>
      <c r="AK1012" s="4"/>
      <c r="AL1012" s="4"/>
    </row>
    <row r="1013" customFormat="false" ht="15" hidden="false" customHeight="false" outlineLevel="0" collapsed="false">
      <c r="A1013" s="77" t="s">
        <v>182</v>
      </c>
      <c r="B1013" s="54" t="n">
        <f aca="false">SUM(D1013:AE1013)-K1013</f>
        <v>0</v>
      </c>
      <c r="C1013" s="54" t="n">
        <f aca="false">B1013-J1013</f>
        <v>0</v>
      </c>
      <c r="D1013" s="55"/>
      <c r="E1013" s="55"/>
      <c r="F1013" s="55"/>
      <c r="G1013" s="55"/>
      <c r="H1013" s="55"/>
      <c r="I1013" s="55"/>
      <c r="J1013" s="58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5"/>
      <c r="X1013" s="55"/>
      <c r="Y1013" s="55"/>
      <c r="Z1013" s="55"/>
      <c r="AA1013" s="55"/>
      <c r="AB1013" s="55"/>
      <c r="AC1013" s="55"/>
      <c r="AD1013" s="55"/>
      <c r="AE1013" s="55"/>
      <c r="AF1013" s="77" t="s">
        <v>182</v>
      </c>
      <c r="AG1013" s="4"/>
      <c r="AH1013" s="4"/>
      <c r="AI1013" s="4"/>
      <c r="AJ1013" s="105"/>
      <c r="AK1013" s="4"/>
      <c r="AL1013" s="4"/>
    </row>
    <row r="1014" customFormat="false" ht="15" hidden="false" customHeight="false" outlineLevel="0" collapsed="false">
      <c r="A1014" s="77" t="s">
        <v>183</v>
      </c>
      <c r="B1014" s="54" t="n">
        <f aca="false">SUM(D1014:AE1014)-K1014</f>
        <v>0</v>
      </c>
      <c r="C1014" s="54" t="n">
        <f aca="false">B1014-J1014</f>
        <v>0</v>
      </c>
      <c r="D1014" s="55"/>
      <c r="E1014" s="55"/>
      <c r="F1014" s="55"/>
      <c r="G1014" s="55"/>
      <c r="H1014" s="55"/>
      <c r="I1014" s="55"/>
      <c r="J1014" s="58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5"/>
      <c r="X1014" s="55"/>
      <c r="Y1014" s="55"/>
      <c r="Z1014" s="55"/>
      <c r="AA1014" s="55"/>
      <c r="AB1014" s="55"/>
      <c r="AC1014" s="55"/>
      <c r="AD1014" s="55"/>
      <c r="AE1014" s="55"/>
      <c r="AF1014" s="77" t="s">
        <v>183</v>
      </c>
      <c r="AG1014" s="4"/>
      <c r="AH1014" s="4"/>
      <c r="AI1014" s="4"/>
      <c r="AJ1014" s="105"/>
      <c r="AK1014" s="4"/>
      <c r="AL1014" s="4"/>
    </row>
    <row r="1015" customFormat="false" ht="15" hidden="false" customHeight="false" outlineLevel="0" collapsed="false">
      <c r="A1015" s="77" t="s">
        <v>184</v>
      </c>
      <c r="B1015" s="54" t="n">
        <f aca="false">SUM(D1015:AE1015)-K1015</f>
        <v>107</v>
      </c>
      <c r="C1015" s="54" t="n">
        <f aca="false">B1015-J1015</f>
        <v>36</v>
      </c>
      <c r="D1015" s="55"/>
      <c r="E1015" s="55" t="n">
        <v>4</v>
      </c>
      <c r="F1015" s="55" t="n">
        <v>3</v>
      </c>
      <c r="G1015" s="55"/>
      <c r="H1015" s="55"/>
      <c r="I1015" s="55"/>
      <c r="J1015" s="58" t="n">
        <v>71</v>
      </c>
      <c r="K1015" s="55" t="n">
        <v>47</v>
      </c>
      <c r="L1015" s="55"/>
      <c r="M1015" s="55" t="n">
        <v>7</v>
      </c>
      <c r="N1015" s="55"/>
      <c r="O1015" s="55" t="n">
        <v>10</v>
      </c>
      <c r="P1015" s="55"/>
      <c r="Q1015" s="55"/>
      <c r="R1015" s="55"/>
      <c r="S1015" s="55"/>
      <c r="T1015" s="55"/>
      <c r="U1015" s="55" t="n">
        <v>4</v>
      </c>
      <c r="V1015" s="55"/>
      <c r="W1015" s="55"/>
      <c r="X1015" s="55"/>
      <c r="Y1015" s="55" t="n">
        <v>2</v>
      </c>
      <c r="Z1015" s="55" t="n">
        <v>6</v>
      </c>
      <c r="AA1015" s="55"/>
      <c r="AB1015" s="55"/>
      <c r="AC1015" s="55"/>
      <c r="AD1015" s="55"/>
      <c r="AE1015" s="55"/>
      <c r="AF1015" s="77" t="s">
        <v>184</v>
      </c>
      <c r="AG1015" s="4"/>
      <c r="AH1015" s="4"/>
      <c r="AI1015" s="4"/>
      <c r="AJ1015" s="105" t="n">
        <v>16</v>
      </c>
      <c r="AK1015" s="4"/>
      <c r="AL1015" s="4"/>
    </row>
    <row r="1016" customFormat="false" ht="15" hidden="false" customHeight="false" outlineLevel="0" collapsed="false">
      <c r="A1016" s="77" t="s">
        <v>185</v>
      </c>
      <c r="B1016" s="54" t="n">
        <f aca="false">SUM(D1016:AE1016)-K1016</f>
        <v>24</v>
      </c>
      <c r="C1016" s="54" t="n">
        <f aca="false">B1016-J1016</f>
        <v>24</v>
      </c>
      <c r="D1016" s="55"/>
      <c r="E1016" s="55" t="n">
        <v>4</v>
      </c>
      <c r="F1016" s="55"/>
      <c r="G1016" s="55"/>
      <c r="H1016" s="55"/>
      <c r="I1016" s="55"/>
      <c r="J1016" s="58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5"/>
      <c r="X1016" s="55"/>
      <c r="Y1016" s="55" t="n">
        <v>18</v>
      </c>
      <c r="Z1016" s="55" t="n">
        <v>2</v>
      </c>
      <c r="AA1016" s="55"/>
      <c r="AB1016" s="55"/>
      <c r="AC1016" s="55"/>
      <c r="AD1016" s="55"/>
      <c r="AE1016" s="55"/>
      <c r="AF1016" s="77" t="s">
        <v>185</v>
      </c>
      <c r="AG1016" s="4"/>
      <c r="AH1016" s="4"/>
      <c r="AI1016" s="4"/>
      <c r="AJ1016" s="105"/>
      <c r="AK1016" s="4"/>
      <c r="AL1016" s="4"/>
    </row>
    <row r="1017" customFormat="false" ht="15" hidden="false" customHeight="false" outlineLevel="0" collapsed="false">
      <c r="A1017" s="77" t="s">
        <v>186</v>
      </c>
      <c r="B1017" s="54" t="n">
        <f aca="false">SUM(D1017:AE1017)-K1017</f>
        <v>110</v>
      </c>
      <c r="C1017" s="54" t="n">
        <f aca="false">B1017-J1017</f>
        <v>36</v>
      </c>
      <c r="D1017" s="55"/>
      <c r="E1017" s="55"/>
      <c r="F1017" s="55"/>
      <c r="G1017" s="55"/>
      <c r="H1017" s="55"/>
      <c r="I1017" s="55"/>
      <c r="J1017" s="58" t="n">
        <v>74</v>
      </c>
      <c r="K1017" s="55" t="n">
        <v>3</v>
      </c>
      <c r="L1017" s="55"/>
      <c r="M1017" s="55"/>
      <c r="N1017" s="55"/>
      <c r="O1017" s="55" t="n">
        <v>9</v>
      </c>
      <c r="P1017" s="55"/>
      <c r="Q1017" s="55" t="n">
        <v>5</v>
      </c>
      <c r="R1017" s="55"/>
      <c r="S1017" s="55"/>
      <c r="T1017" s="55"/>
      <c r="U1017" s="55"/>
      <c r="V1017" s="55"/>
      <c r="W1017" s="55"/>
      <c r="X1017" s="55"/>
      <c r="Y1017" s="55" t="n">
        <v>16</v>
      </c>
      <c r="Z1017" s="55" t="n">
        <v>6</v>
      </c>
      <c r="AA1017" s="55"/>
      <c r="AB1017" s="55"/>
      <c r="AC1017" s="55"/>
      <c r="AD1017" s="55"/>
      <c r="AE1017" s="55"/>
      <c r="AF1017" s="77" t="s">
        <v>186</v>
      </c>
      <c r="AG1017" s="4"/>
      <c r="AH1017" s="4"/>
      <c r="AI1017" s="4"/>
      <c r="AJ1017" s="105"/>
      <c r="AK1017" s="4"/>
      <c r="AL1017" s="4"/>
    </row>
    <row r="1018" customFormat="false" ht="15" hidden="false" customHeight="false" outlineLevel="0" collapsed="false">
      <c r="A1018" s="77" t="s">
        <v>187</v>
      </c>
      <c r="B1018" s="54" t="n">
        <f aca="false">SUM(D1018:AE1018)-K1018</f>
        <v>0</v>
      </c>
      <c r="C1018" s="54" t="n">
        <f aca="false">B1018-J1018</f>
        <v>0</v>
      </c>
      <c r="D1018" s="55"/>
      <c r="E1018" s="55"/>
      <c r="F1018" s="55"/>
      <c r="G1018" s="55"/>
      <c r="H1018" s="55"/>
      <c r="I1018" s="55"/>
      <c r="J1018" s="58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  <c r="X1018" s="55"/>
      <c r="Y1018" s="55"/>
      <c r="Z1018" s="55"/>
      <c r="AA1018" s="55"/>
      <c r="AB1018" s="55"/>
      <c r="AC1018" s="55"/>
      <c r="AD1018" s="55"/>
      <c r="AE1018" s="55"/>
      <c r="AF1018" s="77" t="s">
        <v>187</v>
      </c>
      <c r="AG1018" s="4"/>
      <c r="AH1018" s="4"/>
      <c r="AI1018" s="4"/>
      <c r="AJ1018" s="105"/>
      <c r="AK1018" s="4"/>
      <c r="AL1018" s="4"/>
    </row>
    <row r="1019" customFormat="false" ht="15" hidden="false" customHeight="false" outlineLevel="0" collapsed="false">
      <c r="A1019" s="77" t="s">
        <v>188</v>
      </c>
      <c r="B1019" s="54" t="n">
        <f aca="false">SUM(D1019:AE1019)-K1019</f>
        <v>8</v>
      </c>
      <c r="C1019" s="54" t="n">
        <f aca="false">B1019-J1019</f>
        <v>8</v>
      </c>
      <c r="D1019" s="55"/>
      <c r="E1019" s="55"/>
      <c r="F1019" s="55"/>
      <c r="G1019" s="55"/>
      <c r="H1019" s="55"/>
      <c r="I1019" s="55"/>
      <c r="J1019" s="58"/>
      <c r="K1019" s="55"/>
      <c r="L1019" s="55"/>
      <c r="M1019" s="55"/>
      <c r="N1019" s="55"/>
      <c r="O1019" s="55" t="n">
        <v>1</v>
      </c>
      <c r="P1019" s="55"/>
      <c r="Q1019" s="55" t="n">
        <v>4</v>
      </c>
      <c r="R1019" s="55"/>
      <c r="S1019" s="55"/>
      <c r="T1019" s="55"/>
      <c r="U1019" s="55"/>
      <c r="V1019" s="55"/>
      <c r="W1019" s="55"/>
      <c r="X1019" s="55"/>
      <c r="Y1019" s="55"/>
      <c r="Z1019" s="55" t="n">
        <v>3</v>
      </c>
      <c r="AA1019" s="55"/>
      <c r="AB1019" s="55"/>
      <c r="AC1019" s="55"/>
      <c r="AD1019" s="55"/>
      <c r="AE1019" s="55"/>
      <c r="AF1019" s="77" t="s">
        <v>188</v>
      </c>
      <c r="AG1019" s="4"/>
      <c r="AH1019" s="4"/>
      <c r="AI1019" s="4"/>
      <c r="AJ1019" s="105"/>
      <c r="AK1019" s="4"/>
      <c r="AL1019" s="4"/>
    </row>
    <row r="1020" customFormat="false" ht="15" hidden="false" customHeight="false" outlineLevel="0" collapsed="false">
      <c r="A1020" s="77" t="s">
        <v>189</v>
      </c>
      <c r="B1020" s="54" t="n">
        <f aca="false">SUM(D1020:AE1020)-K1020</f>
        <v>23</v>
      </c>
      <c r="C1020" s="54" t="n">
        <f aca="false">B1020-J1020</f>
        <v>8</v>
      </c>
      <c r="D1020" s="55" t="n">
        <v>3</v>
      </c>
      <c r="E1020" s="55"/>
      <c r="F1020" s="55"/>
      <c r="G1020" s="55"/>
      <c r="H1020" s="55"/>
      <c r="I1020" s="55"/>
      <c r="J1020" s="58" t="n">
        <v>15</v>
      </c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 t="n">
        <v>5</v>
      </c>
      <c r="V1020" s="55"/>
      <c r="W1020" s="55"/>
      <c r="X1020" s="55"/>
      <c r="Y1020" s="55"/>
      <c r="Z1020" s="55"/>
      <c r="AA1020" s="55"/>
      <c r="AB1020" s="55"/>
      <c r="AC1020" s="55"/>
      <c r="AD1020" s="55"/>
      <c r="AE1020" s="55"/>
      <c r="AF1020" s="77" t="s">
        <v>189</v>
      </c>
      <c r="AG1020" s="4"/>
      <c r="AH1020" s="4"/>
      <c r="AI1020" s="4"/>
      <c r="AJ1020" s="105"/>
      <c r="AK1020" s="4"/>
      <c r="AL1020" s="4"/>
    </row>
    <row r="1021" customFormat="false" ht="15" hidden="false" customHeight="false" outlineLevel="0" collapsed="false">
      <c r="A1021" s="77" t="s">
        <v>190</v>
      </c>
      <c r="B1021" s="54" t="n">
        <f aca="false">SUM(D1021:AE1021)-K1021</f>
        <v>3</v>
      </c>
      <c r="C1021" s="54" t="n">
        <f aca="false">B1021-J1021</f>
        <v>0</v>
      </c>
      <c r="D1021" s="55"/>
      <c r="E1021" s="55"/>
      <c r="F1021" s="55"/>
      <c r="G1021" s="55"/>
      <c r="H1021" s="55"/>
      <c r="I1021" s="55"/>
      <c r="J1021" s="58" t="n">
        <v>3</v>
      </c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5"/>
      <c r="X1021" s="55"/>
      <c r="Y1021" s="55"/>
      <c r="Z1021" s="55"/>
      <c r="AA1021" s="55"/>
      <c r="AB1021" s="55"/>
      <c r="AC1021" s="55"/>
      <c r="AD1021" s="55"/>
      <c r="AE1021" s="55"/>
      <c r="AF1021" s="77" t="s">
        <v>190</v>
      </c>
      <c r="AG1021" s="4"/>
      <c r="AH1021" s="4"/>
      <c r="AI1021" s="4"/>
      <c r="AJ1021" s="105"/>
      <c r="AK1021" s="4"/>
      <c r="AL1021" s="4"/>
    </row>
    <row r="1022" customFormat="false" ht="15.75" hidden="false" customHeight="false" outlineLevel="0" collapsed="false">
      <c r="A1022" s="75" t="s">
        <v>191</v>
      </c>
      <c r="B1022" s="72" t="n">
        <f aca="false">SUM(D1022:AE1022)-K1022</f>
        <v>0</v>
      </c>
      <c r="C1022" s="72" t="n">
        <f aca="false">B1022-J1022</f>
        <v>0</v>
      </c>
      <c r="D1022" s="63"/>
      <c r="E1022" s="63"/>
      <c r="F1022" s="63"/>
      <c r="G1022" s="63"/>
      <c r="H1022" s="63"/>
      <c r="I1022" s="63"/>
      <c r="J1022" s="65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63"/>
      <c r="AE1022" s="63"/>
      <c r="AF1022" s="75" t="s">
        <v>191</v>
      </c>
      <c r="AG1022" s="4"/>
      <c r="AH1022" s="4"/>
      <c r="AI1022" s="4"/>
      <c r="AJ1022" s="105"/>
      <c r="AK1022" s="4"/>
      <c r="AL1022" s="4"/>
    </row>
    <row r="1023" customFormat="false" ht="15" hidden="false" customHeight="false" outlineLevel="0" collapsed="false">
      <c r="A1023" s="97" t="s">
        <v>192</v>
      </c>
      <c r="B1023" s="67" t="n">
        <f aca="false">SUM(D1023:AE1023)-K1023</f>
        <v>1311</v>
      </c>
      <c r="C1023" s="67" t="n">
        <f aca="false">B1023-J1023</f>
        <v>850</v>
      </c>
      <c r="D1023" s="68" t="n">
        <f aca="false">SUM(D914:D962)</f>
        <v>18</v>
      </c>
      <c r="E1023" s="68" t="n">
        <f aca="false">SUM(E914:E962)</f>
        <v>281</v>
      </c>
      <c r="F1023" s="68" t="n">
        <f aca="false">SUM(F914:F962)</f>
        <v>24</v>
      </c>
      <c r="G1023" s="68" t="n">
        <f aca="false">SUM(G914:G962)</f>
        <v>0</v>
      </c>
      <c r="H1023" s="68" t="n">
        <f aca="false">SUM(H914:H962)</f>
        <v>0</v>
      </c>
      <c r="I1023" s="68" t="n">
        <f aca="false">SUM(I914:I962)</f>
        <v>107</v>
      </c>
      <c r="J1023" s="68" t="n">
        <f aca="false">SUM(J914:J962)</f>
        <v>461</v>
      </c>
      <c r="K1023" s="68" t="n">
        <f aca="false">SUM(K914:K962)</f>
        <v>88</v>
      </c>
      <c r="L1023" s="68" t="n">
        <f aca="false">SUM(L914:L962)</f>
        <v>0</v>
      </c>
      <c r="M1023" s="68" t="n">
        <f aca="false">SUM(M914:M962)</f>
        <v>40</v>
      </c>
      <c r="N1023" s="68" t="n">
        <f aca="false">SUM(N914:N962)</f>
        <v>0</v>
      </c>
      <c r="O1023" s="68" t="n">
        <f aca="false">SUM(O914:O962)</f>
        <v>92</v>
      </c>
      <c r="P1023" s="68" t="n">
        <f aca="false">SUM(P914:P962)</f>
        <v>0</v>
      </c>
      <c r="Q1023" s="68" t="n">
        <f aca="false">SUM(Q914:Q962)</f>
        <v>216</v>
      </c>
      <c r="R1023" s="68" t="n">
        <f aca="false">SUM(R914:R962)</f>
        <v>0</v>
      </c>
      <c r="S1023" s="68" t="n">
        <f aca="false">SUM(S914:S962)</f>
        <v>0</v>
      </c>
      <c r="T1023" s="68" t="n">
        <f aca="false">SUM(T914:T962)</f>
        <v>0</v>
      </c>
      <c r="U1023" s="68" t="n">
        <f aca="false">SUM(U914:U962)</f>
        <v>14</v>
      </c>
      <c r="V1023" s="68" t="n">
        <f aca="false">SUM(V914:V962)</f>
        <v>0</v>
      </c>
      <c r="W1023" s="68" t="n">
        <f aca="false">SUM(W914:W962)</f>
        <v>0</v>
      </c>
      <c r="X1023" s="68" t="n">
        <f aca="false">SUM(X914:X962)</f>
        <v>0</v>
      </c>
      <c r="Y1023" s="68" t="n">
        <f aca="false">SUM(Y914:Y962)</f>
        <v>35</v>
      </c>
      <c r="Z1023" s="68" t="n">
        <f aca="false">SUM(Z914:Z962)</f>
        <v>23</v>
      </c>
      <c r="AA1023" s="68" t="n">
        <f aca="false">SUM(AA914:AA962)</f>
        <v>0</v>
      </c>
      <c r="AB1023" s="68" t="n">
        <f aca="false">SUM(AB914:AB962)</f>
        <v>0</v>
      </c>
      <c r="AC1023" s="68" t="n">
        <f aca="false">SUM(AC914:AC962)</f>
        <v>0</v>
      </c>
      <c r="AD1023" s="68" t="n">
        <f aca="false">SUM(AD914:AD962)</f>
        <v>0</v>
      </c>
      <c r="AE1023" s="68" t="n">
        <f aca="false">SUM(AE914:AE962)</f>
        <v>0</v>
      </c>
      <c r="AF1023" s="86"/>
      <c r="AG1023" s="4"/>
      <c r="AH1023" s="4"/>
      <c r="AI1023" s="4"/>
      <c r="AJ1023" s="118"/>
      <c r="AK1023" s="4"/>
      <c r="AL1023" s="4"/>
    </row>
    <row r="1024" customFormat="false" ht="15" hidden="false" customHeight="false" outlineLevel="0" collapsed="false">
      <c r="A1024" s="26" t="s">
        <v>193</v>
      </c>
      <c r="B1024" s="54" t="n">
        <f aca="false">SUM(D1024:AE1024)-K1024</f>
        <v>7775</v>
      </c>
      <c r="C1024" s="54" t="n">
        <f aca="false">B1024-J1024</f>
        <v>4257</v>
      </c>
      <c r="D1024" s="55" t="n">
        <f aca="false">SUM(D964:D992)</f>
        <v>11</v>
      </c>
      <c r="E1024" s="55" t="n">
        <f aca="false">SUM(E964:E992)</f>
        <v>385</v>
      </c>
      <c r="F1024" s="55" t="n">
        <f aca="false">SUM(F964:F992)</f>
        <v>153</v>
      </c>
      <c r="G1024" s="55" t="n">
        <f aca="false">SUM(G964:G992)</f>
        <v>0</v>
      </c>
      <c r="H1024" s="55" t="n">
        <f aca="false">SUM(H964:H992)</f>
        <v>0</v>
      </c>
      <c r="I1024" s="55" t="n">
        <f aca="false">SUM(I964:I992)</f>
        <v>3</v>
      </c>
      <c r="J1024" s="55" t="n">
        <f aca="false">SUM(J964:J992)</f>
        <v>3518</v>
      </c>
      <c r="K1024" s="55" t="n">
        <f aca="false">SUM(K964:K992)</f>
        <v>367</v>
      </c>
      <c r="L1024" s="55" t="n">
        <f aca="false">SUM(L964:L992)</f>
        <v>0</v>
      </c>
      <c r="M1024" s="55" t="n">
        <f aca="false">SUM(M964:M992)</f>
        <v>331</v>
      </c>
      <c r="N1024" s="55" t="n">
        <f aca="false">SUM(N964:N992)</f>
        <v>0</v>
      </c>
      <c r="O1024" s="55" t="n">
        <f aca="false">SUM(O964:O992)</f>
        <v>1245</v>
      </c>
      <c r="P1024" s="55" t="n">
        <f aca="false">SUM(P964:P992)</f>
        <v>0</v>
      </c>
      <c r="Q1024" s="55" t="n">
        <f aca="false">SUM(Q964:Q992)</f>
        <v>910</v>
      </c>
      <c r="R1024" s="55" t="n">
        <f aca="false">SUM(R964:R992)</f>
        <v>0</v>
      </c>
      <c r="S1024" s="55" t="n">
        <f aca="false">SUM(S964:S992)</f>
        <v>0</v>
      </c>
      <c r="T1024" s="55" t="n">
        <f aca="false">SUM(T964:T992)</f>
        <v>0</v>
      </c>
      <c r="U1024" s="55" t="n">
        <f aca="false">SUM(U964:U992)</f>
        <v>26</v>
      </c>
      <c r="V1024" s="55" t="n">
        <f aca="false">SUM(V964:V992)</f>
        <v>0</v>
      </c>
      <c r="W1024" s="55" t="n">
        <f aca="false">SUM(W964:W992)</f>
        <v>0</v>
      </c>
      <c r="X1024" s="55" t="n">
        <f aca="false">SUM(X964:X992)</f>
        <v>0</v>
      </c>
      <c r="Y1024" s="55" t="n">
        <f aca="false">SUM(Y964:Y992)</f>
        <v>66</v>
      </c>
      <c r="Z1024" s="55" t="n">
        <f aca="false">SUM(Z964:Z992)</f>
        <v>1127</v>
      </c>
      <c r="AA1024" s="55" t="n">
        <f aca="false">SUM(AA964:AA992)</f>
        <v>0</v>
      </c>
      <c r="AB1024" s="55" t="n">
        <f aca="false">SUM(AB964:AB992)</f>
        <v>0</v>
      </c>
      <c r="AC1024" s="55" t="n">
        <f aca="false">SUM(AC964:AC992)</f>
        <v>0</v>
      </c>
      <c r="AD1024" s="55" t="n">
        <f aca="false">SUM(AD964:AD992)</f>
        <v>0</v>
      </c>
      <c r="AE1024" s="55" t="n">
        <f aca="false">SUM(AE964:AE992)</f>
        <v>0</v>
      </c>
      <c r="AF1024" s="2"/>
      <c r="AG1024" s="4"/>
      <c r="AH1024" s="4"/>
      <c r="AI1024" s="4"/>
      <c r="AJ1024" s="105"/>
      <c r="AK1024" s="4"/>
      <c r="AL1024" s="4"/>
    </row>
    <row r="1025" customFormat="false" ht="15" hidden="false" customHeight="false" outlineLevel="0" collapsed="false">
      <c r="A1025" s="26" t="s">
        <v>194</v>
      </c>
      <c r="B1025" s="54" t="n">
        <f aca="false">SUM(D1025:AE1025)-K1025</f>
        <v>231</v>
      </c>
      <c r="C1025" s="54" t="n">
        <f aca="false">B1025-J1025</f>
        <v>161</v>
      </c>
      <c r="D1025" s="55" t="n">
        <f aca="false">SUM(D994:D1005)</f>
        <v>1</v>
      </c>
      <c r="E1025" s="55" t="n">
        <f aca="false">SUM(E994:E1005)</f>
        <v>57</v>
      </c>
      <c r="F1025" s="55" t="n">
        <f aca="false">SUM(F994:F1005)</f>
        <v>6</v>
      </c>
      <c r="G1025" s="55" t="n">
        <f aca="false">SUM(G994:G1005)</f>
        <v>0</v>
      </c>
      <c r="H1025" s="55" t="n">
        <f aca="false">SUM(H994:H1005)</f>
        <v>0</v>
      </c>
      <c r="I1025" s="55" t="n">
        <f aca="false">SUM(I994:I1005)</f>
        <v>26</v>
      </c>
      <c r="J1025" s="55" t="n">
        <f aca="false">SUM(J994:J1005)</f>
        <v>70</v>
      </c>
      <c r="K1025" s="55" t="n">
        <f aca="false">SUM(K994:K1005)</f>
        <v>6</v>
      </c>
      <c r="L1025" s="55" t="n">
        <f aca="false">SUM(L994:L1005)</f>
        <v>0</v>
      </c>
      <c r="M1025" s="55" t="n">
        <f aca="false">SUM(M994:M1005)</f>
        <v>11</v>
      </c>
      <c r="N1025" s="55" t="n">
        <f aca="false">SUM(N994:N1005)</f>
        <v>0</v>
      </c>
      <c r="O1025" s="55" t="n">
        <f aca="false">SUM(O994:O1005)</f>
        <v>11</v>
      </c>
      <c r="P1025" s="55" t="n">
        <f aca="false">SUM(P994:P1005)</f>
        <v>0</v>
      </c>
      <c r="Q1025" s="55" t="n">
        <f aca="false">SUM(Q994:Q1005)</f>
        <v>26</v>
      </c>
      <c r="R1025" s="55" t="n">
        <f aca="false">SUM(R994:R1005)</f>
        <v>0</v>
      </c>
      <c r="S1025" s="55" t="n">
        <f aca="false">SUM(S994:S1005)</f>
        <v>0</v>
      </c>
      <c r="T1025" s="55" t="n">
        <f aca="false">SUM(T994:T1005)</f>
        <v>0</v>
      </c>
      <c r="U1025" s="55" t="n">
        <f aca="false">SUM(U994:U1005)</f>
        <v>11</v>
      </c>
      <c r="V1025" s="55" t="n">
        <f aca="false">SUM(V994:V1005)</f>
        <v>0</v>
      </c>
      <c r="W1025" s="55" t="n">
        <f aca="false">SUM(W994:W1005)</f>
        <v>0</v>
      </c>
      <c r="X1025" s="55" t="n">
        <f aca="false">SUM(X994:X1005)</f>
        <v>0</v>
      </c>
      <c r="Y1025" s="55" t="n">
        <f aca="false">SUM(Y994:Y1005)</f>
        <v>6</v>
      </c>
      <c r="Z1025" s="55" t="n">
        <f aca="false">SUM(Z994:Z1005)</f>
        <v>6</v>
      </c>
      <c r="AA1025" s="55" t="n">
        <f aca="false">SUM(AA994:AA1005)</f>
        <v>0</v>
      </c>
      <c r="AB1025" s="55" t="n">
        <f aca="false">SUM(AB994:AB1005)</f>
        <v>0</v>
      </c>
      <c r="AC1025" s="55" t="n">
        <f aca="false">SUM(AC994:AC1005)</f>
        <v>0</v>
      </c>
      <c r="AD1025" s="55" t="n">
        <f aca="false">SUM(AD994:AD1005)</f>
        <v>0</v>
      </c>
      <c r="AE1025" s="55" t="n">
        <f aca="false">SUM(AE994:AE1005)</f>
        <v>0</v>
      </c>
      <c r="AF1025" s="2"/>
      <c r="AG1025" s="4"/>
      <c r="AH1025" s="4"/>
      <c r="AI1025" s="4"/>
      <c r="AJ1025" s="105"/>
      <c r="AK1025" s="4"/>
      <c r="AL1025" s="4"/>
    </row>
    <row r="1026" customFormat="false" ht="15" hidden="false" customHeight="false" outlineLevel="0" collapsed="false">
      <c r="A1026" s="26" t="s">
        <v>195</v>
      </c>
      <c r="B1026" s="54" t="n">
        <f aca="false">SUM(D1026:AE1026)-K1026</f>
        <v>4031</v>
      </c>
      <c r="C1026" s="54" t="n">
        <f aca="false">B1026-J1026</f>
        <v>2483</v>
      </c>
      <c r="D1026" s="55" t="n">
        <f aca="false">SUM(D1007:D1022)</f>
        <v>8</v>
      </c>
      <c r="E1026" s="55" t="n">
        <f aca="false">SUM(E1007:E1022)</f>
        <v>1189</v>
      </c>
      <c r="F1026" s="55" t="n">
        <f aca="false">SUM(F1007:F1022)</f>
        <v>22</v>
      </c>
      <c r="G1026" s="55" t="n">
        <f aca="false">SUM(G1007:G1022)</f>
        <v>0</v>
      </c>
      <c r="H1026" s="55" t="n">
        <f aca="false">SUM(H1007:H1022)</f>
        <v>0</v>
      </c>
      <c r="I1026" s="55" t="n">
        <f aca="false">SUM(I1007:I1022)</f>
        <v>10</v>
      </c>
      <c r="J1026" s="55" t="n">
        <f aca="false">SUM(J1007:J1022)</f>
        <v>1548</v>
      </c>
      <c r="K1026" s="55" t="n">
        <f aca="false">SUM(K1007:K1022)</f>
        <v>219</v>
      </c>
      <c r="L1026" s="55" t="n">
        <f aca="false">SUM(L1007:L1022)</f>
        <v>0</v>
      </c>
      <c r="M1026" s="55" t="n">
        <f aca="false">SUM(M1007:M1022)</f>
        <v>102</v>
      </c>
      <c r="N1026" s="55" t="n">
        <f aca="false">SUM(N1007:N1022)</f>
        <v>0</v>
      </c>
      <c r="O1026" s="55" t="n">
        <f aca="false">SUM(O1007:O1022)</f>
        <v>67</v>
      </c>
      <c r="P1026" s="55" t="n">
        <f aca="false">SUM(P1007:P1022)</f>
        <v>0</v>
      </c>
      <c r="Q1026" s="55" t="n">
        <f aca="false">SUM(Q1007:Q1022)</f>
        <v>143</v>
      </c>
      <c r="R1026" s="55" t="n">
        <f aca="false">SUM(R1007:R1022)</f>
        <v>0</v>
      </c>
      <c r="S1026" s="55" t="n">
        <f aca="false">SUM(S1007:S1022)</f>
        <v>0</v>
      </c>
      <c r="T1026" s="55" t="n">
        <f aca="false">SUM(T1007:T1022)</f>
        <v>0</v>
      </c>
      <c r="U1026" s="55" t="n">
        <f aca="false">SUM(U1007:U1022)</f>
        <v>373</v>
      </c>
      <c r="V1026" s="55" t="n">
        <f aca="false">SUM(V1007:V1022)</f>
        <v>0</v>
      </c>
      <c r="W1026" s="55" t="n">
        <f aca="false">SUM(W1007:W1022)</f>
        <v>0</v>
      </c>
      <c r="X1026" s="55" t="n">
        <f aca="false">SUM(X1007:X1022)</f>
        <v>0</v>
      </c>
      <c r="Y1026" s="55" t="n">
        <f aca="false">SUM(Y1007:Y1022)</f>
        <v>397</v>
      </c>
      <c r="Z1026" s="55" t="n">
        <f aca="false">SUM(Z1007:Z1022)</f>
        <v>172</v>
      </c>
      <c r="AA1026" s="55" t="n">
        <f aca="false">SUM(AA1007:AA1022)</f>
        <v>0</v>
      </c>
      <c r="AB1026" s="55" t="n">
        <f aca="false">SUM(AB1007:AB1022)</f>
        <v>0</v>
      </c>
      <c r="AC1026" s="55" t="n">
        <f aca="false">SUM(AC1007:AC1022)</f>
        <v>0</v>
      </c>
      <c r="AD1026" s="55" t="n">
        <f aca="false">SUM(AD1007:AD1022)</f>
        <v>0</v>
      </c>
      <c r="AE1026" s="55" t="n">
        <f aca="false">SUM(AE1007:AE1022)</f>
        <v>0</v>
      </c>
      <c r="AF1026" s="2"/>
      <c r="AG1026" s="4"/>
      <c r="AH1026" s="4"/>
      <c r="AI1026" s="4"/>
      <c r="AJ1026" s="105"/>
      <c r="AK1026" s="4"/>
      <c r="AL1026" s="4"/>
    </row>
    <row r="1027" customFormat="false" ht="15" hidden="false" customHeight="false" outlineLevel="0" collapsed="false">
      <c r="A1027" s="2"/>
      <c r="B1027" s="2"/>
      <c r="C1027" s="2"/>
      <c r="D1027" s="2"/>
      <c r="E1027" s="2"/>
      <c r="F1027" s="2"/>
      <c r="G1027" s="2"/>
      <c r="H1027" s="2"/>
      <c r="I1027" s="2"/>
      <c r="J1027" s="3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4"/>
      <c r="AH1027" s="4"/>
      <c r="AI1027" s="4"/>
      <c r="AJ1027" s="105"/>
      <c r="AK1027" s="4"/>
      <c r="AL1027" s="4"/>
    </row>
    <row r="1028" customFormat="false" ht="15" hidden="false" customHeight="false" outlineLevel="0" collapsed="false">
      <c r="A1028" s="88" t="s">
        <v>196</v>
      </c>
      <c r="B1028" s="85"/>
      <c r="C1028" s="85"/>
      <c r="D1028" s="85"/>
      <c r="E1028" s="85"/>
      <c r="F1028" s="85"/>
      <c r="G1028" s="85"/>
      <c r="H1028" s="85"/>
      <c r="I1028" s="85"/>
      <c r="J1028" s="16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2"/>
      <c r="AB1028" s="2"/>
      <c r="AC1028" s="2"/>
      <c r="AD1028" s="2"/>
      <c r="AE1028" s="2"/>
      <c r="AF1028" s="2"/>
      <c r="AG1028" s="4"/>
      <c r="AH1028" s="4"/>
      <c r="AI1028" s="4"/>
      <c r="AJ1028" s="105"/>
      <c r="AK1028" s="4"/>
      <c r="AL1028" s="4"/>
    </row>
    <row r="1029" customFormat="false" ht="15" hidden="false" customHeight="false" outlineLevel="0" collapsed="false">
      <c r="A1029" s="85"/>
      <c r="B1029" s="90"/>
      <c r="C1029" s="90"/>
      <c r="D1029" s="90"/>
      <c r="E1029" s="90"/>
      <c r="F1029" s="90"/>
      <c r="G1029" s="90"/>
      <c r="H1029" s="90"/>
      <c r="I1029" s="90"/>
      <c r="J1029" s="91"/>
      <c r="K1029" s="90"/>
      <c r="L1029" s="90"/>
      <c r="M1029" s="90"/>
      <c r="N1029" s="90"/>
      <c r="O1029" s="90"/>
      <c r="P1029" s="90"/>
      <c r="Q1029" s="90"/>
      <c r="R1029" s="90"/>
      <c r="S1029" s="90"/>
      <c r="T1029" s="90"/>
      <c r="U1029" s="90"/>
      <c r="V1029" s="90"/>
      <c r="W1029" s="90"/>
      <c r="X1029" s="90"/>
      <c r="Y1029" s="90"/>
      <c r="Z1029" s="90"/>
      <c r="AA1029" s="130"/>
      <c r="AB1029" s="130"/>
      <c r="AC1029" s="130"/>
      <c r="AD1029" s="130"/>
      <c r="AE1029" s="130"/>
      <c r="AF1029" s="2"/>
      <c r="AG1029" s="4"/>
      <c r="AH1029" s="4"/>
      <c r="AI1029" s="4"/>
      <c r="AJ1029" s="105"/>
      <c r="AK1029" s="4"/>
      <c r="AL1029" s="4"/>
    </row>
    <row r="1030" customFormat="false" ht="15" hidden="false" customHeight="false" outlineLevel="0" collapsed="false">
      <c r="A1030" s="85" t="s">
        <v>227</v>
      </c>
      <c r="B1030" s="90"/>
      <c r="C1030" s="90"/>
      <c r="D1030" s="90"/>
      <c r="E1030" s="90"/>
      <c r="F1030" s="90"/>
      <c r="G1030" s="90"/>
      <c r="H1030" s="90"/>
      <c r="I1030" s="90"/>
      <c r="J1030" s="91"/>
      <c r="K1030" s="90"/>
      <c r="L1030" s="90"/>
      <c r="M1030" s="90"/>
      <c r="N1030" s="90"/>
      <c r="O1030" s="90"/>
      <c r="P1030" s="90"/>
      <c r="Q1030" s="90" t="n">
        <v>1</v>
      </c>
      <c r="R1030" s="90"/>
      <c r="S1030" s="90"/>
      <c r="T1030" s="90"/>
      <c r="U1030" s="90"/>
      <c r="V1030" s="90"/>
      <c r="W1030" s="90"/>
      <c r="X1030" s="90"/>
      <c r="Y1030" s="90"/>
      <c r="Z1030" s="90"/>
      <c r="AA1030" s="130"/>
      <c r="AB1030" s="130"/>
      <c r="AC1030" s="130"/>
      <c r="AD1030" s="130"/>
      <c r="AE1030" s="130"/>
      <c r="AF1030" s="2"/>
      <c r="AG1030" s="4"/>
      <c r="AH1030" s="4"/>
      <c r="AI1030" s="4"/>
      <c r="AJ1030" s="105"/>
      <c r="AK1030" s="4"/>
      <c r="AL1030" s="4"/>
    </row>
    <row r="1031" customFormat="false" ht="15" hidden="false" customHeight="false" outlineLevel="0" collapsed="false">
      <c r="A1031" s="85" t="s">
        <v>205</v>
      </c>
      <c r="B1031" s="90"/>
      <c r="C1031" s="90"/>
      <c r="D1031" s="90"/>
      <c r="E1031" s="90"/>
      <c r="F1031" s="90"/>
      <c r="G1031" s="90"/>
      <c r="H1031" s="90"/>
      <c r="I1031" s="90"/>
      <c r="J1031" s="91"/>
      <c r="K1031" s="90"/>
      <c r="L1031" s="90"/>
      <c r="M1031" s="90"/>
      <c r="N1031" s="90"/>
      <c r="O1031" s="90"/>
      <c r="P1031" s="90"/>
      <c r="Q1031" s="90" t="n">
        <v>6</v>
      </c>
      <c r="R1031" s="90"/>
      <c r="S1031" s="90"/>
      <c r="T1031" s="90"/>
      <c r="U1031" s="90" t="n">
        <v>86</v>
      </c>
      <c r="V1031" s="90"/>
      <c r="W1031" s="90"/>
      <c r="X1031" s="90"/>
      <c r="Y1031" s="90"/>
      <c r="Z1031" s="90"/>
      <c r="AA1031" s="130"/>
      <c r="AB1031" s="130"/>
      <c r="AC1031" s="130"/>
      <c r="AD1031" s="130"/>
      <c r="AE1031" s="130"/>
      <c r="AF1031" s="2"/>
      <c r="AG1031" s="4"/>
      <c r="AH1031" s="4"/>
      <c r="AI1031" s="4"/>
      <c r="AJ1031" s="105"/>
      <c r="AK1031" s="4"/>
      <c r="AL1031" s="4"/>
    </row>
    <row r="1032" customFormat="false" ht="15" hidden="false" customHeight="false" outlineLevel="0" collapsed="false">
      <c r="A1032" s="85" t="s">
        <v>204</v>
      </c>
      <c r="B1032" s="90"/>
      <c r="C1032" s="90"/>
      <c r="D1032" s="90"/>
      <c r="E1032" s="90"/>
      <c r="F1032" s="90"/>
      <c r="G1032" s="90"/>
      <c r="H1032" s="90"/>
      <c r="I1032" s="90"/>
      <c r="J1032" s="91"/>
      <c r="K1032" s="90"/>
      <c r="L1032" s="90"/>
      <c r="M1032" s="90"/>
      <c r="N1032" s="90"/>
      <c r="O1032" s="90"/>
      <c r="P1032" s="90"/>
      <c r="Q1032" s="90" t="n">
        <v>4</v>
      </c>
      <c r="R1032" s="90"/>
      <c r="S1032" s="90"/>
      <c r="T1032" s="90"/>
      <c r="U1032" s="90"/>
      <c r="V1032" s="90"/>
      <c r="W1032" s="90"/>
      <c r="X1032" s="90"/>
      <c r="Y1032" s="90"/>
      <c r="Z1032" s="90" t="n">
        <v>2</v>
      </c>
      <c r="AA1032" s="130"/>
      <c r="AB1032" s="130"/>
      <c r="AC1032" s="130"/>
      <c r="AD1032" s="130"/>
      <c r="AE1032" s="130"/>
      <c r="AF1032" s="2"/>
      <c r="AG1032" s="4"/>
      <c r="AH1032" s="4"/>
      <c r="AI1032" s="4"/>
      <c r="AJ1032" s="105"/>
      <c r="AK1032" s="4"/>
      <c r="AL1032" s="4"/>
    </row>
    <row r="1033" customFormat="false" ht="15" hidden="false" customHeight="false" outlineLevel="0" collapsed="false">
      <c r="A1033" s="89" t="s">
        <v>208</v>
      </c>
      <c r="B1033" s="90"/>
      <c r="C1033" s="90"/>
      <c r="D1033" s="90"/>
      <c r="E1033" s="90"/>
      <c r="F1033" s="90" t="n">
        <v>12</v>
      </c>
      <c r="G1033" s="90"/>
      <c r="H1033" s="90"/>
      <c r="I1033" s="90"/>
      <c r="J1033" s="91"/>
      <c r="K1033" s="90"/>
      <c r="L1033" s="90"/>
      <c r="M1033" s="90" t="n">
        <v>2</v>
      </c>
      <c r="N1033" s="90"/>
      <c r="O1033" s="130"/>
      <c r="P1033" s="130"/>
      <c r="Q1033" s="130"/>
      <c r="R1033" s="130"/>
      <c r="S1033" s="130"/>
      <c r="T1033" s="130"/>
      <c r="U1033" s="130"/>
      <c r="V1033" s="130"/>
      <c r="W1033" s="130"/>
      <c r="X1033" s="130"/>
      <c r="Y1033" s="130"/>
      <c r="Z1033" s="130" t="n">
        <v>2</v>
      </c>
      <c r="AA1033" s="130"/>
      <c r="AB1033" s="130"/>
      <c r="AC1033" s="130"/>
      <c r="AD1033" s="130"/>
      <c r="AE1033" s="130"/>
      <c r="AF1033" s="2"/>
      <c r="AG1033" s="4"/>
      <c r="AH1033" s="4"/>
      <c r="AI1033" s="4"/>
      <c r="AJ1033" s="105"/>
      <c r="AK1033" s="4"/>
      <c r="AL1033" s="4"/>
    </row>
    <row r="1034" customFormat="false" ht="15" hidden="false" customHeight="false" outlineLevel="0" collapsed="false">
      <c r="A1034" s="89" t="s">
        <v>197</v>
      </c>
      <c r="B1034" s="90"/>
      <c r="C1034" s="90"/>
      <c r="D1034" s="90"/>
      <c r="E1034" s="90"/>
      <c r="F1034" s="90"/>
      <c r="G1034" s="90"/>
      <c r="H1034" s="90"/>
      <c r="I1034" s="90"/>
      <c r="J1034" s="91"/>
      <c r="K1034" s="90"/>
      <c r="L1034" s="90"/>
      <c r="M1034" s="90"/>
      <c r="N1034" s="90"/>
      <c r="O1034" s="130" t="n">
        <v>1</v>
      </c>
      <c r="P1034" s="130"/>
      <c r="Q1034" s="130"/>
      <c r="R1034" s="130"/>
      <c r="S1034" s="130"/>
      <c r="T1034" s="130"/>
      <c r="U1034" s="130"/>
      <c r="V1034" s="130"/>
      <c r="W1034" s="130"/>
      <c r="X1034" s="130"/>
      <c r="Y1034" s="130" t="n">
        <v>3</v>
      </c>
      <c r="Z1034" s="130" t="n">
        <v>16</v>
      </c>
      <c r="AA1034" s="130"/>
      <c r="AB1034" s="130"/>
      <c r="AC1034" s="130"/>
      <c r="AD1034" s="130"/>
      <c r="AE1034" s="130"/>
      <c r="AF1034" s="2"/>
      <c r="AG1034" s="4"/>
      <c r="AH1034" s="4"/>
      <c r="AI1034" s="4"/>
      <c r="AJ1034" s="105"/>
      <c r="AK1034" s="4"/>
      <c r="AL1034" s="4"/>
    </row>
    <row r="1035" customFormat="false" ht="15" hidden="false" customHeight="false" outlineLevel="0" collapsed="false">
      <c r="A1035" s="89" t="s">
        <v>223</v>
      </c>
      <c r="B1035" s="90"/>
      <c r="C1035" s="90"/>
      <c r="D1035" s="90"/>
      <c r="E1035" s="90"/>
      <c r="F1035" s="90"/>
      <c r="G1035" s="90"/>
      <c r="H1035" s="90"/>
      <c r="I1035" s="90"/>
      <c r="J1035" s="91"/>
      <c r="K1035" s="90"/>
      <c r="L1035" s="90"/>
      <c r="M1035" s="90"/>
      <c r="N1035" s="90"/>
      <c r="O1035" s="130"/>
      <c r="P1035" s="130"/>
      <c r="Q1035" s="130"/>
      <c r="R1035" s="130"/>
      <c r="S1035" s="130"/>
      <c r="T1035" s="130"/>
      <c r="U1035" s="130"/>
      <c r="V1035" s="130"/>
      <c r="W1035" s="130"/>
      <c r="X1035" s="130"/>
      <c r="Y1035" s="130"/>
      <c r="Z1035" s="130"/>
      <c r="AA1035" s="130"/>
      <c r="AB1035" s="130"/>
      <c r="AC1035" s="130"/>
      <c r="AD1035" s="130"/>
      <c r="AE1035" s="130"/>
      <c r="AF1035" s="2"/>
      <c r="AG1035" s="4"/>
      <c r="AH1035" s="4"/>
      <c r="AI1035" s="4"/>
      <c r="AJ1035" s="105" t="n">
        <v>1</v>
      </c>
      <c r="AK1035" s="4"/>
      <c r="AL1035" s="4"/>
    </row>
    <row r="1036" customFormat="false" ht="15" hidden="false" customHeight="false" outlineLevel="0" collapsed="false">
      <c r="A1036" s="119"/>
      <c r="B1036" s="119"/>
      <c r="C1036" s="119"/>
      <c r="D1036" s="119"/>
      <c r="E1036" s="119"/>
      <c r="F1036" s="119"/>
      <c r="G1036" s="119"/>
      <c r="H1036" s="119"/>
      <c r="I1036" s="119"/>
      <c r="J1036" s="119"/>
      <c r="K1036" s="119"/>
      <c r="L1036" s="119"/>
      <c r="M1036" s="119"/>
      <c r="N1036" s="119"/>
      <c r="O1036" s="119"/>
      <c r="P1036" s="119"/>
      <c r="Q1036" s="119"/>
      <c r="R1036" s="119"/>
      <c r="S1036" s="119"/>
      <c r="T1036" s="119"/>
      <c r="U1036" s="119"/>
      <c r="V1036" s="119"/>
      <c r="W1036" s="119"/>
      <c r="X1036" s="119"/>
      <c r="Y1036" s="119"/>
      <c r="Z1036" s="119"/>
      <c r="AA1036" s="119"/>
      <c r="AB1036" s="119"/>
      <c r="AC1036" s="119"/>
      <c r="AD1036" s="119"/>
      <c r="AE1036" s="119"/>
      <c r="AF1036" s="2"/>
      <c r="AG1036" s="4"/>
      <c r="AH1036" s="4"/>
      <c r="AI1036" s="4"/>
      <c r="AJ1036" s="108"/>
      <c r="AK1036" s="4"/>
      <c r="AL1036" s="4"/>
    </row>
    <row r="1037" customFormat="false" ht="17.25" hidden="false" customHeight="false" outlineLevel="0" collapsed="false">
      <c r="A1037" s="1" t="s">
        <v>198</v>
      </c>
      <c r="B1037" s="1"/>
      <c r="C1037" s="1"/>
      <c r="D1037" s="1"/>
      <c r="E1037" s="2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2"/>
      <c r="AE1037" s="2"/>
      <c r="AF1037" s="2"/>
      <c r="AG1037" s="4"/>
      <c r="AH1037" s="4"/>
      <c r="AI1037" s="4"/>
      <c r="AJ1037" s="87"/>
      <c r="AK1037" s="4"/>
      <c r="AL1037" s="4"/>
    </row>
    <row r="1038" customFormat="false" ht="15" hidden="false" customHeight="false" outlineLevel="0" collapsed="false">
      <c r="A1038" s="2"/>
      <c r="B1038" s="2"/>
      <c r="C1038" s="2"/>
      <c r="D1038" s="2"/>
      <c r="E1038" s="2"/>
      <c r="F1038" s="3" t="s">
        <v>1</v>
      </c>
      <c r="G1038" s="3" t="s">
        <v>2</v>
      </c>
      <c r="H1038" s="3"/>
      <c r="I1038" s="3"/>
      <c r="J1038" s="6" t="s">
        <v>3</v>
      </c>
      <c r="K1038" s="3" t="s">
        <v>4</v>
      </c>
      <c r="L1038" s="3"/>
      <c r="M1038" s="3"/>
      <c r="N1038" s="6" t="s">
        <v>5</v>
      </c>
      <c r="O1038" s="13" t="s">
        <v>228</v>
      </c>
      <c r="P1038" s="3"/>
      <c r="Q1038" s="3"/>
      <c r="R1038" s="3"/>
      <c r="S1038" s="6" t="s">
        <v>7</v>
      </c>
      <c r="T1038" s="3" t="s">
        <v>8</v>
      </c>
      <c r="U1038" s="4"/>
      <c r="V1038" s="3"/>
      <c r="W1038" s="3"/>
      <c r="X1038" s="6" t="s">
        <v>9</v>
      </c>
      <c r="Y1038" s="3" t="s">
        <v>10</v>
      </c>
      <c r="Z1038" s="93"/>
      <c r="AA1038" s="4"/>
      <c r="AB1038" s="12" t="s">
        <v>23</v>
      </c>
      <c r="AC1038" s="13" t="s">
        <v>24</v>
      </c>
      <c r="AD1038" s="109"/>
      <c r="AE1038" s="109"/>
      <c r="AF1038" s="2"/>
      <c r="AG1038" s="4"/>
      <c r="AH1038" s="4"/>
      <c r="AI1038" s="4"/>
      <c r="AJ1038" s="87"/>
      <c r="AK1038" s="4"/>
      <c r="AL1038" s="4"/>
    </row>
    <row r="1039" customFormat="false" ht="15.75" hidden="false" customHeight="false" outlineLevel="0" collapsed="false">
      <c r="A1039" s="8" t="s">
        <v>11</v>
      </c>
      <c r="B1039" s="2" t="s">
        <v>12</v>
      </c>
      <c r="C1039" s="9"/>
      <c r="D1039" s="9"/>
      <c r="E1039" s="2"/>
      <c r="F1039" s="3" t="s">
        <v>13</v>
      </c>
      <c r="G1039" s="3" t="s">
        <v>14</v>
      </c>
      <c r="H1039" s="3"/>
      <c r="I1039" s="3"/>
      <c r="J1039" s="6" t="s">
        <v>15</v>
      </c>
      <c r="K1039" s="3" t="s">
        <v>16</v>
      </c>
      <c r="L1039" s="3"/>
      <c r="M1039" s="3"/>
      <c r="N1039" s="14" t="s">
        <v>17</v>
      </c>
      <c r="O1039" s="3" t="s">
        <v>18</v>
      </c>
      <c r="P1039" s="3"/>
      <c r="Q1039" s="3"/>
      <c r="R1039" s="3"/>
      <c r="S1039" s="6" t="s">
        <v>19</v>
      </c>
      <c r="T1039" s="3" t="s">
        <v>20</v>
      </c>
      <c r="U1039" s="4"/>
      <c r="V1039" s="3"/>
      <c r="W1039" s="3"/>
      <c r="X1039" s="17" t="s">
        <v>21</v>
      </c>
      <c r="Y1039" s="11" t="s">
        <v>22</v>
      </c>
      <c r="Z1039" s="3"/>
      <c r="AA1039" s="3"/>
      <c r="AB1039" s="6" t="s">
        <v>35</v>
      </c>
      <c r="AC1039" s="3" t="s">
        <v>36</v>
      </c>
      <c r="AD1039" s="3"/>
      <c r="AE1039" s="3"/>
      <c r="AF1039" s="2"/>
      <c r="AG1039" s="4"/>
      <c r="AH1039" s="4"/>
      <c r="AI1039" s="4"/>
      <c r="AJ1039" s="87"/>
      <c r="AK1039" s="4"/>
      <c r="AL1039" s="4"/>
    </row>
    <row r="1040" customFormat="false" ht="15.75" hidden="false" customHeight="false" outlineLevel="0" collapsed="false">
      <c r="A1040" s="8" t="s">
        <v>229</v>
      </c>
      <c r="B1040" s="3" t="s">
        <v>26</v>
      </c>
      <c r="C1040" s="9"/>
      <c r="D1040" s="9"/>
      <c r="E1040" s="2"/>
      <c r="F1040" s="13"/>
      <c r="G1040" s="13"/>
      <c r="H1040" s="3"/>
      <c r="I1040" s="3"/>
      <c r="J1040" s="12" t="s">
        <v>219</v>
      </c>
      <c r="K1040" s="4" t="s">
        <v>220</v>
      </c>
      <c r="L1040" s="3"/>
      <c r="M1040" s="3"/>
      <c r="N1040" s="6" t="s">
        <v>29</v>
      </c>
      <c r="O1040" s="13" t="s">
        <v>30</v>
      </c>
      <c r="P1040" s="3"/>
      <c r="Q1040" s="3"/>
      <c r="R1040" s="3"/>
      <c r="S1040" s="13" t="s">
        <v>31</v>
      </c>
      <c r="T1040" s="13" t="s">
        <v>32</v>
      </c>
      <c r="U1040" s="4"/>
      <c r="V1040" s="17"/>
      <c r="W1040" s="3"/>
      <c r="X1040" s="6" t="s">
        <v>33</v>
      </c>
      <c r="Y1040" s="3" t="s">
        <v>34</v>
      </c>
      <c r="Z1040" s="3"/>
      <c r="AA1040" s="3"/>
      <c r="AB1040" s="3"/>
      <c r="AC1040" s="3"/>
      <c r="AD1040" s="3"/>
      <c r="AE1040" s="3"/>
      <c r="AF1040" s="2"/>
      <c r="AG1040" s="4"/>
      <c r="AH1040" s="4"/>
      <c r="AI1040" s="4"/>
      <c r="AJ1040" s="87"/>
      <c r="AK1040" s="4"/>
      <c r="AL1040" s="4"/>
    </row>
    <row r="1041" customFormat="false" ht="15" hidden="false" customHeight="false" outlineLevel="0" collapsed="false">
      <c r="A1041" s="2"/>
      <c r="B1041" s="2"/>
      <c r="C1041" s="2"/>
      <c r="D1041" s="2"/>
      <c r="E1041" s="2"/>
      <c r="F1041" s="6" t="s">
        <v>37</v>
      </c>
      <c r="G1041" s="13" t="s">
        <v>38</v>
      </c>
      <c r="H1041" s="3"/>
      <c r="I1041" s="3"/>
      <c r="J1041" s="6" t="s">
        <v>39</v>
      </c>
      <c r="K1041" s="3" t="s">
        <v>40</v>
      </c>
      <c r="L1041" s="3"/>
      <c r="M1041" s="3"/>
      <c r="N1041" s="6" t="s">
        <v>41</v>
      </c>
      <c r="O1041" s="13" t="s">
        <v>42</v>
      </c>
      <c r="P1041" s="3"/>
      <c r="Q1041" s="3"/>
      <c r="R1041" s="3"/>
      <c r="S1041" s="10" t="s">
        <v>43</v>
      </c>
      <c r="T1041" s="17" t="s">
        <v>44</v>
      </c>
      <c r="U1041" s="4"/>
      <c r="V1041" s="3"/>
      <c r="W1041" s="3"/>
      <c r="X1041" s="3" t="s">
        <v>45</v>
      </c>
      <c r="Y1041" s="3" t="s">
        <v>46</v>
      </c>
      <c r="Z1041" s="93"/>
      <c r="AA1041" s="4"/>
      <c r="AB1041" s="3"/>
      <c r="AC1041" s="3"/>
      <c r="AD1041" s="3"/>
      <c r="AE1041" s="3"/>
      <c r="AF1041" s="2"/>
      <c r="AG1041" s="4"/>
      <c r="AH1041" s="4"/>
      <c r="AI1041" s="4"/>
      <c r="AJ1041" s="87"/>
      <c r="AK1041" s="4"/>
      <c r="AL1041" s="4"/>
    </row>
    <row r="1042" customFormat="false" ht="120.75" hidden="false" customHeight="false" outlineLevel="0" collapsed="false">
      <c r="A1042" s="18" t="s">
        <v>49</v>
      </c>
      <c r="B1042" s="18" t="s">
        <v>50</v>
      </c>
      <c r="C1042" s="18" t="s">
        <v>51</v>
      </c>
      <c r="D1042" s="19" t="s">
        <v>52</v>
      </c>
      <c r="E1042" s="19" t="s">
        <v>53</v>
      </c>
      <c r="F1042" s="20" t="s">
        <v>54</v>
      </c>
      <c r="G1042" s="19" t="s">
        <v>55</v>
      </c>
      <c r="H1042" s="20" t="s">
        <v>56</v>
      </c>
      <c r="I1042" s="21" t="s">
        <v>57</v>
      </c>
      <c r="J1042" s="22" t="s">
        <v>58</v>
      </c>
      <c r="K1042" s="23" t="s">
        <v>59</v>
      </c>
      <c r="L1042" s="19" t="s">
        <v>60</v>
      </c>
      <c r="M1042" s="19" t="s">
        <v>61</v>
      </c>
      <c r="N1042" s="19" t="s">
        <v>62</v>
      </c>
      <c r="O1042" s="19" t="s">
        <v>63</v>
      </c>
      <c r="P1042" s="19" t="s">
        <v>64</v>
      </c>
      <c r="Q1042" s="19" t="s">
        <v>65</v>
      </c>
      <c r="R1042" s="19" t="s">
        <v>66</v>
      </c>
      <c r="S1042" s="19" t="s">
        <v>67</v>
      </c>
      <c r="T1042" s="19" t="s">
        <v>68</v>
      </c>
      <c r="U1042" s="20" t="s">
        <v>69</v>
      </c>
      <c r="V1042" s="19" t="s">
        <v>70</v>
      </c>
      <c r="W1042" s="19" t="s">
        <v>71</v>
      </c>
      <c r="X1042" s="19" t="s">
        <v>72</v>
      </c>
      <c r="Y1042" s="20" t="s">
        <v>73</v>
      </c>
      <c r="Z1042" s="19" t="s">
        <v>74</v>
      </c>
      <c r="AA1042" s="20" t="s">
        <v>75</v>
      </c>
      <c r="AB1042" s="121" t="s">
        <v>76</v>
      </c>
      <c r="AC1042" s="20" t="s">
        <v>77</v>
      </c>
      <c r="AD1042" s="94" t="s">
        <v>200</v>
      </c>
      <c r="AE1042" s="20" t="s">
        <v>79</v>
      </c>
      <c r="AF1042" s="2"/>
      <c r="AG1042" s="4"/>
      <c r="AH1042" s="4"/>
      <c r="AI1042" s="4"/>
      <c r="AJ1042" s="140" t="s">
        <v>80</v>
      </c>
      <c r="AK1042" s="4"/>
      <c r="AL1042" s="4"/>
    </row>
    <row r="1043" customFormat="false" ht="15" hidden="false" customHeight="false" outlineLevel="0" collapsed="false">
      <c r="A1043" s="26" t="s">
        <v>81</v>
      </c>
      <c r="B1043" s="26"/>
      <c r="C1043" s="26"/>
      <c r="D1043" s="28" t="s">
        <v>1</v>
      </c>
      <c r="E1043" s="28" t="s">
        <v>13</v>
      </c>
      <c r="F1043" s="28" t="s">
        <v>13</v>
      </c>
      <c r="G1043" s="28"/>
      <c r="H1043" s="28"/>
      <c r="I1043" s="28" t="s">
        <v>37</v>
      </c>
      <c r="J1043" s="29" t="s">
        <v>3</v>
      </c>
      <c r="K1043" s="30" t="s">
        <v>3</v>
      </c>
      <c r="L1043" s="28" t="s">
        <v>15</v>
      </c>
      <c r="M1043" s="28" t="s">
        <v>219</v>
      </c>
      <c r="N1043" s="28" t="s">
        <v>39</v>
      </c>
      <c r="O1043" s="28" t="s">
        <v>5</v>
      </c>
      <c r="P1043" s="31" t="s">
        <v>17</v>
      </c>
      <c r="Q1043" s="28" t="s">
        <v>29</v>
      </c>
      <c r="R1043" s="28" t="s">
        <v>41</v>
      </c>
      <c r="S1043" s="28" t="s">
        <v>41</v>
      </c>
      <c r="T1043" s="28" t="s">
        <v>7</v>
      </c>
      <c r="U1043" s="28" t="s">
        <v>19</v>
      </c>
      <c r="V1043" s="28" t="s">
        <v>31</v>
      </c>
      <c r="W1043" s="28" t="s">
        <v>43</v>
      </c>
      <c r="X1043" s="28" t="s">
        <v>9</v>
      </c>
      <c r="Y1043" s="28" t="s">
        <v>21</v>
      </c>
      <c r="Z1043" s="28" t="s">
        <v>33</v>
      </c>
      <c r="AA1043" s="28" t="s">
        <v>45</v>
      </c>
      <c r="AB1043" s="28" t="s">
        <v>35</v>
      </c>
      <c r="AC1043" s="28" t="s">
        <v>35</v>
      </c>
      <c r="AD1043" s="28"/>
      <c r="AE1043" s="28"/>
      <c r="AF1043" s="2"/>
      <c r="AG1043" s="4"/>
      <c r="AH1043" s="4"/>
      <c r="AI1043" s="4"/>
      <c r="AJ1043" s="102" t="s">
        <v>23</v>
      </c>
      <c r="AK1043" s="4"/>
      <c r="AL1043" s="4"/>
    </row>
    <row r="1044" customFormat="false" ht="15.75" hidden="false" customHeight="false" outlineLevel="0" collapsed="false">
      <c r="A1044" s="33" t="s">
        <v>83</v>
      </c>
      <c r="B1044" s="33"/>
      <c r="C1044" s="34"/>
      <c r="D1044" s="37"/>
      <c r="E1044" s="36"/>
      <c r="F1044" s="37"/>
      <c r="G1044" s="36"/>
      <c r="H1044" s="36"/>
      <c r="I1044" s="36" t="n">
        <v>6</v>
      </c>
      <c r="J1044" s="38" t="n">
        <v>7</v>
      </c>
      <c r="K1044" s="139" t="n">
        <v>7</v>
      </c>
      <c r="L1044" s="37" t="n">
        <v>23</v>
      </c>
      <c r="M1044" s="37" t="n">
        <v>8</v>
      </c>
      <c r="N1044" s="37" t="n">
        <v>5</v>
      </c>
      <c r="O1044" s="37" t="n">
        <v>8</v>
      </c>
      <c r="P1044" s="37" t="n">
        <v>8</v>
      </c>
      <c r="Q1044" s="40" t="n">
        <v>5</v>
      </c>
      <c r="R1044" s="37" t="n">
        <v>12</v>
      </c>
      <c r="S1044" s="41" t="n">
        <v>9</v>
      </c>
      <c r="T1044" s="37" t="n">
        <v>7</v>
      </c>
      <c r="U1044" s="37" t="n">
        <v>7</v>
      </c>
      <c r="V1044" s="37"/>
      <c r="W1044" s="37" t="n">
        <v>5</v>
      </c>
      <c r="X1044" s="42" t="n">
        <v>7</v>
      </c>
      <c r="Y1044" s="37"/>
      <c r="Z1044" s="37" t="n">
        <v>11</v>
      </c>
      <c r="AA1044" s="37" t="n">
        <v>7</v>
      </c>
      <c r="AB1044" s="43" t="n">
        <v>29</v>
      </c>
      <c r="AC1044" s="43"/>
      <c r="AD1044" s="43"/>
      <c r="AE1044" s="43"/>
      <c r="AF1044" s="2"/>
      <c r="AG1044" s="4"/>
      <c r="AH1044" s="4"/>
      <c r="AI1044" s="4"/>
      <c r="AJ1044" s="104" t="n">
        <v>7</v>
      </c>
      <c r="AK1044" s="4"/>
      <c r="AL1044" s="4"/>
    </row>
    <row r="1045" customFormat="false" ht="15" hidden="false" customHeight="false" outlineLevel="0" collapsed="false">
      <c r="A1045" s="46" t="s">
        <v>85</v>
      </c>
      <c r="B1045" s="47" t="n">
        <f aca="false">SUM(D1045:AE1045)-K1045</f>
        <v>0</v>
      </c>
      <c r="C1045" s="47" t="n">
        <f aca="false">B1045-J1045</f>
        <v>0</v>
      </c>
      <c r="D1045" s="48"/>
      <c r="E1045" s="49"/>
      <c r="F1045" s="48"/>
      <c r="G1045" s="48"/>
      <c r="H1045" s="48"/>
      <c r="I1045" s="48"/>
      <c r="J1045" s="50"/>
      <c r="K1045" s="48"/>
      <c r="L1045" s="48"/>
      <c r="M1045" s="48"/>
      <c r="N1045" s="48"/>
      <c r="O1045" s="48"/>
      <c r="P1045" s="48"/>
      <c r="Q1045" s="48"/>
      <c r="R1045" s="48"/>
      <c r="S1045" s="48"/>
      <c r="T1045" s="48"/>
      <c r="U1045" s="48"/>
      <c r="V1045" s="48"/>
      <c r="W1045" s="48"/>
      <c r="X1045" s="48"/>
      <c r="Y1045" s="48"/>
      <c r="Z1045" s="48"/>
      <c r="AA1045" s="48"/>
      <c r="AB1045" s="48"/>
      <c r="AC1045" s="48"/>
      <c r="AD1045" s="48"/>
      <c r="AE1045" s="48"/>
      <c r="AF1045" s="46" t="s">
        <v>85</v>
      </c>
      <c r="AG1045" s="4"/>
      <c r="AH1045" s="4"/>
      <c r="AI1045" s="4"/>
      <c r="AJ1045" s="105"/>
      <c r="AK1045" s="4"/>
      <c r="AL1045" s="4"/>
    </row>
    <row r="1046" customFormat="false" ht="15" hidden="false" customHeight="false" outlineLevel="0" collapsed="false">
      <c r="A1046" s="53" t="s">
        <v>86</v>
      </c>
      <c r="B1046" s="54" t="n">
        <f aca="false">SUM(D1046:AE1046)-K1046</f>
        <v>100</v>
      </c>
      <c r="C1046" s="54" t="n">
        <f aca="false">B1046-J1046</f>
        <v>0</v>
      </c>
      <c r="D1046" s="55"/>
      <c r="E1046" s="56"/>
      <c r="F1046" s="55"/>
      <c r="G1046" s="55"/>
      <c r="H1046" s="55"/>
      <c r="I1046" s="55"/>
      <c r="J1046" s="58" t="n">
        <v>100</v>
      </c>
      <c r="K1046" s="55"/>
      <c r="L1046" s="55"/>
      <c r="M1046" s="55"/>
      <c r="N1046" s="55"/>
      <c r="O1046" s="55"/>
      <c r="P1046" s="55"/>
      <c r="Q1046" s="55"/>
      <c r="R1046" s="55"/>
      <c r="S1046" s="55"/>
      <c r="T1046" s="55"/>
      <c r="U1046" s="55"/>
      <c r="V1046" s="55"/>
      <c r="W1046" s="55"/>
      <c r="X1046" s="55"/>
      <c r="Y1046" s="55"/>
      <c r="Z1046" s="55"/>
      <c r="AA1046" s="55"/>
      <c r="AB1046" s="55"/>
      <c r="AC1046" s="55"/>
      <c r="AD1046" s="55"/>
      <c r="AE1046" s="55"/>
      <c r="AF1046" s="53" t="s">
        <v>86</v>
      </c>
      <c r="AG1046" s="4"/>
      <c r="AH1046" s="4"/>
      <c r="AI1046" s="4"/>
      <c r="AJ1046" s="105"/>
      <c r="AK1046" s="4"/>
      <c r="AL1046" s="4"/>
    </row>
    <row r="1047" customFormat="false" ht="15" hidden="false" customHeight="false" outlineLevel="0" collapsed="false">
      <c r="A1047" s="53" t="s">
        <v>87</v>
      </c>
      <c r="B1047" s="54" t="n">
        <f aca="false">SUM(D1047:AE1047)-K1047</f>
        <v>253</v>
      </c>
      <c r="C1047" s="54" t="n">
        <f aca="false">B1047-J1047</f>
        <v>253</v>
      </c>
      <c r="D1047" s="55"/>
      <c r="E1047" s="56"/>
      <c r="F1047" s="55"/>
      <c r="G1047" s="55"/>
      <c r="H1047" s="55"/>
      <c r="I1047" s="55" t="n">
        <v>17</v>
      </c>
      <c r="J1047" s="58"/>
      <c r="K1047" s="55"/>
      <c r="L1047" s="55"/>
      <c r="M1047" s="55"/>
      <c r="N1047" s="55" t="n">
        <v>26</v>
      </c>
      <c r="O1047" s="55"/>
      <c r="P1047" s="55"/>
      <c r="Q1047" s="55" t="n">
        <v>210</v>
      </c>
      <c r="R1047" s="55"/>
      <c r="S1047" s="55"/>
      <c r="T1047" s="55"/>
      <c r="U1047" s="55"/>
      <c r="V1047" s="55"/>
      <c r="W1047" s="55"/>
      <c r="X1047" s="55"/>
      <c r="Y1047" s="55"/>
      <c r="Z1047" s="55"/>
      <c r="AA1047" s="55"/>
      <c r="AB1047" s="55"/>
      <c r="AC1047" s="55"/>
      <c r="AD1047" s="55"/>
      <c r="AE1047" s="55"/>
      <c r="AF1047" s="53" t="s">
        <v>87</v>
      </c>
      <c r="AG1047" s="4"/>
      <c r="AH1047" s="4"/>
      <c r="AI1047" s="4"/>
      <c r="AJ1047" s="105"/>
      <c r="AK1047" s="4"/>
      <c r="AL1047" s="4"/>
    </row>
    <row r="1048" customFormat="false" ht="15" hidden="false" customHeight="false" outlineLevel="0" collapsed="false">
      <c r="A1048" s="53" t="s">
        <v>88</v>
      </c>
      <c r="B1048" s="54" t="n">
        <f aca="false">SUM(D1048:AE1048)-K1048</f>
        <v>0</v>
      </c>
      <c r="C1048" s="54" t="n">
        <f aca="false">B1048-J1048</f>
        <v>0</v>
      </c>
      <c r="D1048" s="55"/>
      <c r="E1048" s="56"/>
      <c r="F1048" s="55"/>
      <c r="G1048" s="55"/>
      <c r="H1048" s="55"/>
      <c r="I1048" s="55"/>
      <c r="J1048" s="58"/>
      <c r="K1048" s="55"/>
      <c r="L1048" s="55"/>
      <c r="M1048" s="55"/>
      <c r="N1048" s="55"/>
      <c r="O1048" s="55"/>
      <c r="P1048" s="55"/>
      <c r="Q1048" s="55"/>
      <c r="R1048" s="55"/>
      <c r="S1048" s="55"/>
      <c r="T1048" s="55"/>
      <c r="U1048" s="55"/>
      <c r="V1048" s="55"/>
      <c r="W1048" s="55"/>
      <c r="X1048" s="55"/>
      <c r="Y1048" s="55"/>
      <c r="Z1048" s="55"/>
      <c r="AA1048" s="55"/>
      <c r="AB1048" s="55"/>
      <c r="AC1048" s="55"/>
      <c r="AD1048" s="55"/>
      <c r="AE1048" s="55"/>
      <c r="AF1048" s="53" t="s">
        <v>88</v>
      </c>
      <c r="AG1048" s="4"/>
      <c r="AH1048" s="4"/>
      <c r="AI1048" s="4"/>
      <c r="AJ1048" s="105"/>
      <c r="AK1048" s="4"/>
      <c r="AL1048" s="4"/>
    </row>
    <row r="1049" customFormat="false" ht="15" hidden="false" customHeight="false" outlineLevel="0" collapsed="false">
      <c r="A1049" s="53" t="s">
        <v>89</v>
      </c>
      <c r="B1049" s="54" t="n">
        <f aca="false">SUM(D1049:AE1049)-K1049</f>
        <v>315</v>
      </c>
      <c r="C1049" s="54" t="n">
        <f aca="false">B1049-J1049</f>
        <v>315</v>
      </c>
      <c r="D1049" s="55"/>
      <c r="E1049" s="56"/>
      <c r="F1049" s="55"/>
      <c r="G1049" s="55"/>
      <c r="H1049" s="55"/>
      <c r="I1049" s="55"/>
      <c r="J1049" s="58"/>
      <c r="K1049" s="55"/>
      <c r="L1049" s="55"/>
      <c r="M1049" s="55"/>
      <c r="N1049" s="55" t="n">
        <v>140</v>
      </c>
      <c r="O1049" s="55"/>
      <c r="P1049" s="55"/>
      <c r="Q1049" s="55" t="n">
        <v>175</v>
      </c>
      <c r="R1049" s="55"/>
      <c r="S1049" s="55"/>
      <c r="T1049" s="55"/>
      <c r="U1049" s="55"/>
      <c r="V1049" s="55"/>
      <c r="W1049" s="55"/>
      <c r="X1049" s="55"/>
      <c r="Y1049" s="55"/>
      <c r="Z1049" s="55"/>
      <c r="AA1049" s="55"/>
      <c r="AB1049" s="55"/>
      <c r="AC1049" s="55"/>
      <c r="AD1049" s="55"/>
      <c r="AE1049" s="55"/>
      <c r="AF1049" s="53" t="s">
        <v>89</v>
      </c>
      <c r="AG1049" s="4"/>
      <c r="AH1049" s="4"/>
      <c r="AI1049" s="4"/>
      <c r="AJ1049" s="105"/>
      <c r="AK1049" s="4"/>
      <c r="AL1049" s="4"/>
    </row>
    <row r="1050" customFormat="false" ht="15" hidden="false" customHeight="false" outlineLevel="0" collapsed="false">
      <c r="A1050" s="53" t="s">
        <v>90</v>
      </c>
      <c r="B1050" s="54" t="n">
        <f aca="false">SUM(D1050:AE1050)-K1050</f>
        <v>0</v>
      </c>
      <c r="C1050" s="54" t="n">
        <f aca="false">B1050-J1050</f>
        <v>0</v>
      </c>
      <c r="D1050" s="55"/>
      <c r="E1050" s="56"/>
      <c r="F1050" s="55"/>
      <c r="G1050" s="55"/>
      <c r="H1050" s="55"/>
      <c r="I1050" s="55"/>
      <c r="J1050" s="58"/>
      <c r="K1050" s="55"/>
      <c r="L1050" s="55"/>
      <c r="M1050" s="55"/>
      <c r="N1050" s="55"/>
      <c r="O1050" s="55"/>
      <c r="P1050" s="55"/>
      <c r="Q1050" s="55"/>
      <c r="R1050" s="55"/>
      <c r="S1050" s="55"/>
      <c r="T1050" s="55"/>
      <c r="U1050" s="55"/>
      <c r="V1050" s="55"/>
      <c r="W1050" s="55"/>
      <c r="X1050" s="55"/>
      <c r="Y1050" s="55"/>
      <c r="Z1050" s="55"/>
      <c r="AA1050" s="55"/>
      <c r="AB1050" s="55"/>
      <c r="AC1050" s="55"/>
      <c r="AD1050" s="55"/>
      <c r="AE1050" s="55"/>
      <c r="AF1050" s="53" t="s">
        <v>90</v>
      </c>
      <c r="AG1050" s="4"/>
      <c r="AH1050" s="4"/>
      <c r="AI1050" s="4"/>
      <c r="AJ1050" s="105"/>
      <c r="AK1050" s="4"/>
      <c r="AL1050" s="4"/>
    </row>
    <row r="1051" customFormat="false" ht="15" hidden="false" customHeight="false" outlineLevel="0" collapsed="false">
      <c r="A1051" s="53" t="s">
        <v>91</v>
      </c>
      <c r="B1051" s="54" t="n">
        <f aca="false">SUM(D1051:AE1051)-K1051</f>
        <v>1</v>
      </c>
      <c r="C1051" s="54" t="n">
        <f aca="false">B1051-J1051</f>
        <v>1</v>
      </c>
      <c r="D1051" s="55"/>
      <c r="E1051" s="56"/>
      <c r="F1051" s="55"/>
      <c r="G1051" s="55"/>
      <c r="H1051" s="55"/>
      <c r="I1051" s="55"/>
      <c r="J1051" s="58"/>
      <c r="K1051" s="55"/>
      <c r="L1051" s="55"/>
      <c r="M1051" s="55"/>
      <c r="N1051" s="55"/>
      <c r="O1051" s="55"/>
      <c r="P1051" s="55"/>
      <c r="Q1051" s="55" t="n">
        <v>1</v>
      </c>
      <c r="R1051" s="55"/>
      <c r="S1051" s="55"/>
      <c r="T1051" s="55"/>
      <c r="U1051" s="55"/>
      <c r="V1051" s="55"/>
      <c r="W1051" s="55"/>
      <c r="X1051" s="55"/>
      <c r="Y1051" s="55"/>
      <c r="Z1051" s="55"/>
      <c r="AA1051" s="55"/>
      <c r="AB1051" s="55"/>
      <c r="AC1051" s="55"/>
      <c r="AD1051" s="55"/>
      <c r="AE1051" s="55"/>
      <c r="AF1051" s="53" t="s">
        <v>91</v>
      </c>
      <c r="AG1051" s="4"/>
      <c r="AH1051" s="4"/>
      <c r="AI1051" s="4"/>
      <c r="AJ1051" s="105"/>
      <c r="AK1051" s="4"/>
      <c r="AL1051" s="4"/>
    </row>
    <row r="1052" customFormat="false" ht="15" hidden="false" customHeight="false" outlineLevel="0" collapsed="false">
      <c r="A1052" s="53" t="s">
        <v>92</v>
      </c>
      <c r="B1052" s="54" t="n">
        <f aca="false">SUM(D1052:AE1052)-K1052</f>
        <v>0</v>
      </c>
      <c r="C1052" s="54" t="n">
        <f aca="false">B1052-J1052</f>
        <v>0</v>
      </c>
      <c r="D1052" s="55"/>
      <c r="E1052" s="56"/>
      <c r="F1052" s="55"/>
      <c r="G1052" s="55"/>
      <c r="H1052" s="55"/>
      <c r="I1052" s="55"/>
      <c r="J1052" s="58"/>
      <c r="K1052" s="55"/>
      <c r="L1052" s="55"/>
      <c r="M1052" s="55"/>
      <c r="N1052" s="55"/>
      <c r="O1052" s="55"/>
      <c r="P1052" s="55"/>
      <c r="Q1052" s="55"/>
      <c r="R1052" s="55"/>
      <c r="S1052" s="55"/>
      <c r="T1052" s="55"/>
      <c r="U1052" s="55"/>
      <c r="V1052" s="55"/>
      <c r="W1052" s="55"/>
      <c r="X1052" s="55"/>
      <c r="Y1052" s="55"/>
      <c r="Z1052" s="55"/>
      <c r="AA1052" s="55"/>
      <c r="AB1052" s="55"/>
      <c r="AC1052" s="55"/>
      <c r="AD1052" s="55"/>
      <c r="AE1052" s="55"/>
      <c r="AF1052" s="53" t="s">
        <v>92</v>
      </c>
      <c r="AG1052" s="4"/>
      <c r="AH1052" s="4"/>
      <c r="AI1052" s="4"/>
      <c r="AJ1052" s="105"/>
      <c r="AK1052" s="4"/>
      <c r="AL1052" s="4"/>
    </row>
    <row r="1053" customFormat="false" ht="15" hidden="false" customHeight="false" outlineLevel="0" collapsed="false">
      <c r="A1053" s="53" t="s">
        <v>93</v>
      </c>
      <c r="B1053" s="54" t="n">
        <f aca="false">SUM(D1053:AE1053)-K1053</f>
        <v>0</v>
      </c>
      <c r="C1053" s="54" t="n">
        <f aca="false">B1053-J1053</f>
        <v>0</v>
      </c>
      <c r="D1053" s="55"/>
      <c r="E1053" s="56"/>
      <c r="F1053" s="55"/>
      <c r="G1053" s="55"/>
      <c r="H1053" s="55"/>
      <c r="I1053" s="55"/>
      <c r="J1053" s="58"/>
      <c r="K1053" s="55"/>
      <c r="L1053" s="55"/>
      <c r="M1053" s="55"/>
      <c r="N1053" s="55"/>
      <c r="O1053" s="55"/>
      <c r="P1053" s="55"/>
      <c r="Q1053" s="55"/>
      <c r="R1053" s="55"/>
      <c r="S1053" s="55"/>
      <c r="T1053" s="55"/>
      <c r="U1053" s="55"/>
      <c r="V1053" s="55"/>
      <c r="W1053" s="55"/>
      <c r="X1053" s="55"/>
      <c r="Y1053" s="55"/>
      <c r="Z1053" s="55"/>
      <c r="AA1053" s="55"/>
      <c r="AB1053" s="55"/>
      <c r="AC1053" s="55"/>
      <c r="AD1053" s="55"/>
      <c r="AE1053" s="55"/>
      <c r="AF1053" s="53" t="s">
        <v>93</v>
      </c>
      <c r="AG1053" s="4"/>
      <c r="AH1053" s="4"/>
      <c r="AI1053" s="4"/>
      <c r="AJ1053" s="105"/>
      <c r="AK1053" s="4"/>
      <c r="AL1053" s="4"/>
    </row>
    <row r="1054" customFormat="false" ht="15" hidden="false" customHeight="false" outlineLevel="0" collapsed="false">
      <c r="A1054" s="53" t="s">
        <v>94</v>
      </c>
      <c r="B1054" s="54" t="n">
        <f aca="false">SUM(D1054:AE1054)-K1054</f>
        <v>0</v>
      </c>
      <c r="C1054" s="54" t="n">
        <f aca="false">B1054-J1054</f>
        <v>0</v>
      </c>
      <c r="D1054" s="55"/>
      <c r="E1054" s="56"/>
      <c r="F1054" s="55"/>
      <c r="G1054" s="55"/>
      <c r="H1054" s="55"/>
      <c r="I1054" s="55"/>
      <c r="J1054" s="58"/>
      <c r="K1054" s="55"/>
      <c r="L1054" s="55"/>
      <c r="M1054" s="55"/>
      <c r="N1054" s="55"/>
      <c r="O1054" s="55"/>
      <c r="P1054" s="55"/>
      <c r="Q1054" s="55"/>
      <c r="R1054" s="55"/>
      <c r="S1054" s="55"/>
      <c r="T1054" s="55"/>
      <c r="U1054" s="55"/>
      <c r="V1054" s="55"/>
      <c r="W1054" s="55"/>
      <c r="X1054" s="55"/>
      <c r="Y1054" s="55"/>
      <c r="Z1054" s="55"/>
      <c r="AA1054" s="55"/>
      <c r="AB1054" s="55"/>
      <c r="AC1054" s="55"/>
      <c r="AD1054" s="55"/>
      <c r="AE1054" s="55"/>
      <c r="AF1054" s="53" t="s">
        <v>94</v>
      </c>
      <c r="AG1054" s="4"/>
      <c r="AH1054" s="4"/>
      <c r="AI1054" s="4"/>
      <c r="AJ1054" s="105"/>
      <c r="AK1054" s="4"/>
      <c r="AL1054" s="4"/>
    </row>
    <row r="1055" customFormat="false" ht="15" hidden="false" customHeight="false" outlineLevel="0" collapsed="false">
      <c r="A1055" s="53" t="s">
        <v>95</v>
      </c>
      <c r="B1055" s="54" t="n">
        <f aca="false">SUM(D1055:AE1055)-K1055</f>
        <v>0</v>
      </c>
      <c r="C1055" s="54" t="n">
        <f aca="false">B1055-J1055</f>
        <v>0</v>
      </c>
      <c r="D1055" s="55"/>
      <c r="E1055" s="56"/>
      <c r="F1055" s="55"/>
      <c r="G1055" s="55"/>
      <c r="H1055" s="55"/>
      <c r="I1055" s="55"/>
      <c r="J1055" s="58"/>
      <c r="K1055" s="55"/>
      <c r="L1055" s="55"/>
      <c r="M1055" s="55"/>
      <c r="N1055" s="55"/>
      <c r="O1055" s="55"/>
      <c r="P1055" s="55"/>
      <c r="Q1055" s="55"/>
      <c r="R1055" s="55"/>
      <c r="S1055" s="55"/>
      <c r="T1055" s="55"/>
      <c r="U1055" s="55"/>
      <c r="V1055" s="55"/>
      <c r="W1055" s="55"/>
      <c r="X1055" s="55"/>
      <c r="Y1055" s="55"/>
      <c r="Z1055" s="55"/>
      <c r="AA1055" s="55"/>
      <c r="AB1055" s="55"/>
      <c r="AC1055" s="55"/>
      <c r="AD1055" s="55"/>
      <c r="AE1055" s="55"/>
      <c r="AF1055" s="53" t="s">
        <v>95</v>
      </c>
      <c r="AG1055" s="4"/>
      <c r="AH1055" s="4"/>
      <c r="AI1055" s="4"/>
      <c r="AJ1055" s="105"/>
      <c r="AK1055" s="4"/>
      <c r="AL1055" s="4"/>
    </row>
    <row r="1056" customFormat="false" ht="15" hidden="false" customHeight="false" outlineLevel="0" collapsed="false">
      <c r="A1056" s="53" t="s">
        <v>96</v>
      </c>
      <c r="B1056" s="54" t="n">
        <f aca="false">SUM(D1056:AE1056)-K1056</f>
        <v>0</v>
      </c>
      <c r="C1056" s="54" t="n">
        <f aca="false">B1056-J1056</f>
        <v>0</v>
      </c>
      <c r="D1056" s="55"/>
      <c r="E1056" s="56"/>
      <c r="F1056" s="55"/>
      <c r="G1056" s="55"/>
      <c r="H1056" s="55"/>
      <c r="I1056" s="55"/>
      <c r="J1056" s="58"/>
      <c r="K1056" s="55"/>
      <c r="L1056" s="55"/>
      <c r="M1056" s="55"/>
      <c r="N1056" s="55"/>
      <c r="O1056" s="55"/>
      <c r="P1056" s="55"/>
      <c r="Q1056" s="55"/>
      <c r="R1056" s="55"/>
      <c r="S1056" s="55"/>
      <c r="T1056" s="55"/>
      <c r="U1056" s="55"/>
      <c r="V1056" s="55"/>
      <c r="W1056" s="55"/>
      <c r="X1056" s="55"/>
      <c r="Y1056" s="55"/>
      <c r="Z1056" s="55"/>
      <c r="AA1056" s="55"/>
      <c r="AB1056" s="55"/>
      <c r="AC1056" s="55"/>
      <c r="AD1056" s="55"/>
      <c r="AE1056" s="55"/>
      <c r="AF1056" s="53" t="s">
        <v>96</v>
      </c>
      <c r="AG1056" s="4"/>
      <c r="AH1056" s="4"/>
      <c r="AI1056" s="4"/>
      <c r="AJ1056" s="105"/>
      <c r="AK1056" s="4"/>
      <c r="AL1056" s="4"/>
    </row>
    <row r="1057" customFormat="false" ht="15" hidden="false" customHeight="false" outlineLevel="0" collapsed="false">
      <c r="A1057" s="53" t="s">
        <v>97</v>
      </c>
      <c r="B1057" s="54" t="n">
        <f aca="false">SUM(D1057:AE1057)-K1057</f>
        <v>34</v>
      </c>
      <c r="C1057" s="54" t="n">
        <f aca="false">B1057-J1057</f>
        <v>17</v>
      </c>
      <c r="D1057" s="55"/>
      <c r="E1057" s="56"/>
      <c r="F1057" s="55"/>
      <c r="G1057" s="55"/>
      <c r="H1057" s="55"/>
      <c r="I1057" s="55" t="n">
        <v>3</v>
      </c>
      <c r="J1057" s="58" t="n">
        <v>17</v>
      </c>
      <c r="K1057" s="55"/>
      <c r="L1057" s="55"/>
      <c r="M1057" s="55"/>
      <c r="N1057" s="55" t="n">
        <v>2</v>
      </c>
      <c r="O1057" s="55"/>
      <c r="P1057" s="55"/>
      <c r="Q1057" s="55" t="n">
        <v>4</v>
      </c>
      <c r="R1057" s="55"/>
      <c r="S1057" s="55" t="n">
        <v>5</v>
      </c>
      <c r="T1057" s="55"/>
      <c r="U1057" s="55"/>
      <c r="V1057" s="55"/>
      <c r="W1057" s="55"/>
      <c r="X1057" s="55" t="n">
        <v>2</v>
      </c>
      <c r="Y1057" s="55"/>
      <c r="Z1057" s="55"/>
      <c r="AA1057" s="55"/>
      <c r="AB1057" s="55" t="n">
        <v>1</v>
      </c>
      <c r="AC1057" s="55"/>
      <c r="AD1057" s="55"/>
      <c r="AE1057" s="55"/>
      <c r="AF1057" s="53" t="s">
        <v>97</v>
      </c>
      <c r="AG1057" s="4"/>
      <c r="AH1057" s="4"/>
      <c r="AI1057" s="4"/>
      <c r="AJ1057" s="105"/>
      <c r="AK1057" s="4"/>
      <c r="AL1057" s="4"/>
    </row>
    <row r="1058" customFormat="false" ht="15" hidden="false" customHeight="false" outlineLevel="0" collapsed="false">
      <c r="A1058" s="53" t="s">
        <v>98</v>
      </c>
      <c r="B1058" s="54" t="n">
        <f aca="false">SUM(D1058:AE1058)-K1058</f>
        <v>0</v>
      </c>
      <c r="C1058" s="54" t="n">
        <f aca="false">B1058-J1058</f>
        <v>0</v>
      </c>
      <c r="D1058" s="55"/>
      <c r="E1058" s="56"/>
      <c r="F1058" s="55"/>
      <c r="G1058" s="55"/>
      <c r="H1058" s="55"/>
      <c r="I1058" s="55"/>
      <c r="J1058" s="58"/>
      <c r="K1058" s="55"/>
      <c r="L1058" s="55"/>
      <c r="M1058" s="55"/>
      <c r="N1058" s="55"/>
      <c r="O1058" s="55"/>
      <c r="P1058" s="55"/>
      <c r="Q1058" s="55"/>
      <c r="R1058" s="55"/>
      <c r="S1058" s="55"/>
      <c r="T1058" s="55"/>
      <c r="U1058" s="55"/>
      <c r="V1058" s="55"/>
      <c r="W1058" s="55"/>
      <c r="X1058" s="55"/>
      <c r="Y1058" s="55"/>
      <c r="Z1058" s="55"/>
      <c r="AA1058" s="55"/>
      <c r="AB1058" s="55"/>
      <c r="AC1058" s="55"/>
      <c r="AD1058" s="55"/>
      <c r="AE1058" s="55"/>
      <c r="AF1058" s="53" t="s">
        <v>98</v>
      </c>
      <c r="AG1058" s="4"/>
      <c r="AH1058" s="4"/>
      <c r="AI1058" s="4"/>
      <c r="AJ1058" s="105"/>
      <c r="AK1058" s="4"/>
      <c r="AL1058" s="4"/>
    </row>
    <row r="1059" customFormat="false" ht="15" hidden="false" customHeight="false" outlineLevel="0" collapsed="false">
      <c r="A1059" s="53" t="s">
        <v>99</v>
      </c>
      <c r="B1059" s="54" t="n">
        <f aca="false">SUM(D1059:AE1059)-K1059</f>
        <v>0</v>
      </c>
      <c r="C1059" s="54" t="n">
        <f aca="false">B1059-J1059</f>
        <v>0</v>
      </c>
      <c r="D1059" s="55"/>
      <c r="E1059" s="56"/>
      <c r="F1059" s="55"/>
      <c r="G1059" s="55"/>
      <c r="H1059" s="55"/>
      <c r="I1059" s="55"/>
      <c r="J1059" s="58"/>
      <c r="K1059" s="55"/>
      <c r="L1059" s="55"/>
      <c r="M1059" s="55"/>
      <c r="N1059" s="55"/>
      <c r="O1059" s="55"/>
      <c r="P1059" s="55"/>
      <c r="Q1059" s="55"/>
      <c r="R1059" s="55"/>
      <c r="S1059" s="55"/>
      <c r="T1059" s="55"/>
      <c r="U1059" s="55"/>
      <c r="V1059" s="55"/>
      <c r="W1059" s="55"/>
      <c r="X1059" s="55"/>
      <c r="Y1059" s="55"/>
      <c r="Z1059" s="55"/>
      <c r="AA1059" s="55"/>
      <c r="AB1059" s="55"/>
      <c r="AC1059" s="55"/>
      <c r="AD1059" s="55"/>
      <c r="AE1059" s="55"/>
      <c r="AF1059" s="53" t="s">
        <v>99</v>
      </c>
      <c r="AG1059" s="4"/>
      <c r="AH1059" s="4"/>
      <c r="AI1059" s="4"/>
      <c r="AJ1059" s="105"/>
      <c r="AK1059" s="4"/>
      <c r="AL1059" s="4"/>
    </row>
    <row r="1060" customFormat="false" ht="15" hidden="false" customHeight="false" outlineLevel="0" collapsed="false">
      <c r="A1060" s="59" t="s">
        <v>100</v>
      </c>
      <c r="B1060" s="54" t="n">
        <f aca="false">SUM(D1060:AE1060)-K1060</f>
        <v>0</v>
      </c>
      <c r="C1060" s="54" t="n">
        <f aca="false">B1060-J1060</f>
        <v>0</v>
      </c>
      <c r="D1060" s="55"/>
      <c r="E1060" s="56"/>
      <c r="F1060" s="55"/>
      <c r="G1060" s="55"/>
      <c r="H1060" s="55"/>
      <c r="I1060" s="55"/>
      <c r="J1060" s="58"/>
      <c r="K1060" s="55"/>
      <c r="L1060" s="55"/>
      <c r="M1060" s="55"/>
      <c r="N1060" s="55"/>
      <c r="O1060" s="55"/>
      <c r="P1060" s="55"/>
      <c r="Q1060" s="55"/>
      <c r="R1060" s="55"/>
      <c r="S1060" s="55"/>
      <c r="T1060" s="55"/>
      <c r="U1060" s="55"/>
      <c r="V1060" s="55"/>
      <c r="W1060" s="55"/>
      <c r="X1060" s="55"/>
      <c r="Y1060" s="55"/>
      <c r="Z1060" s="55"/>
      <c r="AA1060" s="55"/>
      <c r="AB1060" s="55"/>
      <c r="AC1060" s="55"/>
      <c r="AD1060" s="55"/>
      <c r="AE1060" s="55"/>
      <c r="AF1060" s="59" t="s">
        <v>100</v>
      </c>
      <c r="AG1060" s="4"/>
      <c r="AH1060" s="4"/>
      <c r="AI1060" s="4"/>
      <c r="AJ1060" s="105"/>
      <c r="AK1060" s="4"/>
      <c r="AL1060" s="4"/>
    </row>
    <row r="1061" customFormat="false" ht="15" hidden="false" customHeight="false" outlineLevel="0" collapsed="false">
      <c r="A1061" s="53" t="s">
        <v>101</v>
      </c>
      <c r="B1061" s="54" t="n">
        <f aca="false">SUM(D1061:AE1061)-K1061</f>
        <v>703</v>
      </c>
      <c r="C1061" s="54" t="n">
        <f aca="false">B1061-J1061</f>
        <v>8</v>
      </c>
      <c r="D1061" s="55"/>
      <c r="E1061" s="56"/>
      <c r="F1061" s="55"/>
      <c r="G1061" s="55"/>
      <c r="H1061" s="55"/>
      <c r="I1061" s="55"/>
      <c r="J1061" s="58" t="n">
        <v>695</v>
      </c>
      <c r="K1061" s="55" t="n">
        <v>145</v>
      </c>
      <c r="L1061" s="55"/>
      <c r="M1061" s="55"/>
      <c r="N1061" s="55"/>
      <c r="O1061" s="55" t="n">
        <v>4</v>
      </c>
      <c r="P1061" s="55"/>
      <c r="Q1061" s="55" t="n">
        <v>2</v>
      </c>
      <c r="R1061" s="55"/>
      <c r="S1061" s="55"/>
      <c r="T1061" s="55"/>
      <c r="U1061" s="55"/>
      <c r="V1061" s="55"/>
      <c r="W1061" s="55"/>
      <c r="X1061" s="55" t="n">
        <v>2</v>
      </c>
      <c r="Y1061" s="55"/>
      <c r="Z1061" s="55"/>
      <c r="AA1061" s="55"/>
      <c r="AB1061" s="55"/>
      <c r="AC1061" s="55"/>
      <c r="AD1061" s="55"/>
      <c r="AE1061" s="55"/>
      <c r="AF1061" s="53" t="s">
        <v>101</v>
      </c>
      <c r="AG1061" s="4"/>
      <c r="AH1061" s="4"/>
      <c r="AI1061" s="4"/>
      <c r="AJ1061" s="105"/>
      <c r="AK1061" s="4"/>
      <c r="AL1061" s="4"/>
    </row>
    <row r="1062" customFormat="false" ht="15" hidden="false" customHeight="false" outlineLevel="0" collapsed="false">
      <c r="A1062" s="53" t="s">
        <v>102</v>
      </c>
      <c r="B1062" s="54" t="n">
        <f aca="false">SUM(D1062:AE1062)-K1062</f>
        <v>0</v>
      </c>
      <c r="C1062" s="54" t="n">
        <f aca="false">B1062-J1062</f>
        <v>0</v>
      </c>
      <c r="D1062" s="55"/>
      <c r="E1062" s="56"/>
      <c r="F1062" s="55"/>
      <c r="G1062" s="55"/>
      <c r="H1062" s="55"/>
      <c r="I1062" s="55"/>
      <c r="J1062" s="58"/>
      <c r="K1062" s="55"/>
      <c r="L1062" s="55"/>
      <c r="M1062" s="55"/>
      <c r="N1062" s="55"/>
      <c r="O1062" s="55"/>
      <c r="P1062" s="55"/>
      <c r="Q1062" s="55"/>
      <c r="R1062" s="55"/>
      <c r="S1062" s="55"/>
      <c r="T1062" s="55"/>
      <c r="U1062" s="55"/>
      <c r="V1062" s="55"/>
      <c r="W1062" s="55"/>
      <c r="X1062" s="55"/>
      <c r="Y1062" s="55"/>
      <c r="Z1062" s="55"/>
      <c r="AA1062" s="55"/>
      <c r="AB1062" s="55"/>
      <c r="AC1062" s="55"/>
      <c r="AD1062" s="55"/>
      <c r="AE1062" s="55"/>
      <c r="AF1062" s="53" t="s">
        <v>102</v>
      </c>
      <c r="AG1062" s="4"/>
      <c r="AH1062" s="4"/>
      <c r="AI1062" s="4"/>
      <c r="AJ1062" s="105"/>
      <c r="AK1062" s="4"/>
      <c r="AL1062" s="4"/>
    </row>
    <row r="1063" customFormat="false" ht="15" hidden="false" customHeight="false" outlineLevel="0" collapsed="false">
      <c r="A1063" s="53" t="s">
        <v>103</v>
      </c>
      <c r="B1063" s="54" t="n">
        <f aca="false">SUM(D1063:AE1063)-K1063</f>
        <v>0</v>
      </c>
      <c r="C1063" s="54" t="n">
        <f aca="false">B1063-J1063</f>
        <v>0</v>
      </c>
      <c r="D1063" s="55"/>
      <c r="E1063" s="56"/>
      <c r="F1063" s="55"/>
      <c r="G1063" s="55"/>
      <c r="H1063" s="55"/>
      <c r="I1063" s="55"/>
      <c r="J1063" s="58"/>
      <c r="K1063" s="55"/>
      <c r="L1063" s="55"/>
      <c r="M1063" s="55"/>
      <c r="N1063" s="55"/>
      <c r="O1063" s="55"/>
      <c r="P1063" s="55"/>
      <c r="Q1063" s="55"/>
      <c r="R1063" s="55"/>
      <c r="S1063" s="55"/>
      <c r="T1063" s="55"/>
      <c r="U1063" s="55"/>
      <c r="V1063" s="55"/>
      <c r="W1063" s="55"/>
      <c r="X1063" s="55"/>
      <c r="Y1063" s="55"/>
      <c r="Z1063" s="55"/>
      <c r="AA1063" s="55"/>
      <c r="AB1063" s="55"/>
      <c r="AC1063" s="55"/>
      <c r="AD1063" s="55"/>
      <c r="AE1063" s="55"/>
      <c r="AF1063" s="53" t="s">
        <v>103</v>
      </c>
      <c r="AG1063" s="4"/>
      <c r="AH1063" s="4"/>
      <c r="AI1063" s="4"/>
      <c r="AJ1063" s="105"/>
      <c r="AK1063" s="4"/>
      <c r="AL1063" s="4"/>
    </row>
    <row r="1064" customFormat="false" ht="15" hidden="false" customHeight="false" outlineLevel="0" collapsed="false">
      <c r="A1064" s="53" t="s">
        <v>104</v>
      </c>
      <c r="B1064" s="54" t="n">
        <f aca="false">SUM(D1064:AE1064)-K1064</f>
        <v>0</v>
      </c>
      <c r="C1064" s="54" t="n">
        <f aca="false">B1064-J1064</f>
        <v>0</v>
      </c>
      <c r="D1064" s="55"/>
      <c r="E1064" s="56"/>
      <c r="F1064" s="55"/>
      <c r="G1064" s="55"/>
      <c r="H1064" s="55"/>
      <c r="I1064" s="55"/>
      <c r="J1064" s="58"/>
      <c r="K1064" s="55"/>
      <c r="L1064" s="55"/>
      <c r="M1064" s="55"/>
      <c r="N1064" s="55"/>
      <c r="O1064" s="55"/>
      <c r="P1064" s="55"/>
      <c r="Q1064" s="55"/>
      <c r="R1064" s="55"/>
      <c r="S1064" s="55"/>
      <c r="T1064" s="55"/>
      <c r="U1064" s="55"/>
      <c r="V1064" s="55"/>
      <c r="W1064" s="55"/>
      <c r="X1064" s="55"/>
      <c r="Y1064" s="55"/>
      <c r="Z1064" s="55"/>
      <c r="AA1064" s="55"/>
      <c r="AB1064" s="55"/>
      <c r="AC1064" s="55"/>
      <c r="AD1064" s="55"/>
      <c r="AE1064" s="55"/>
      <c r="AF1064" s="53" t="s">
        <v>104</v>
      </c>
      <c r="AG1064" s="4"/>
      <c r="AH1064" s="4"/>
      <c r="AI1064" s="4"/>
      <c r="AJ1064" s="105"/>
      <c r="AK1064" s="4"/>
      <c r="AL1064" s="4"/>
    </row>
    <row r="1065" customFormat="false" ht="15" hidden="false" customHeight="false" outlineLevel="0" collapsed="false">
      <c r="A1065" s="53" t="s">
        <v>105</v>
      </c>
      <c r="B1065" s="54" t="n">
        <f aca="false">SUM(D1065:AE1065)-K1065</f>
        <v>47</v>
      </c>
      <c r="C1065" s="54" t="n">
        <f aca="false">B1065-J1065</f>
        <v>0</v>
      </c>
      <c r="D1065" s="55"/>
      <c r="E1065" s="56"/>
      <c r="F1065" s="55"/>
      <c r="G1065" s="55"/>
      <c r="H1065" s="55"/>
      <c r="I1065" s="55"/>
      <c r="J1065" s="58" t="n">
        <v>47</v>
      </c>
      <c r="K1065" s="55" t="n">
        <v>45</v>
      </c>
      <c r="L1065" s="55"/>
      <c r="M1065" s="55"/>
      <c r="N1065" s="55"/>
      <c r="O1065" s="55"/>
      <c r="P1065" s="55"/>
      <c r="Q1065" s="55"/>
      <c r="R1065" s="55"/>
      <c r="S1065" s="55"/>
      <c r="T1065" s="55"/>
      <c r="U1065" s="55"/>
      <c r="V1065" s="55"/>
      <c r="W1065" s="55"/>
      <c r="X1065" s="55"/>
      <c r="Y1065" s="55"/>
      <c r="Z1065" s="55"/>
      <c r="AA1065" s="55"/>
      <c r="AB1065" s="55"/>
      <c r="AC1065" s="55"/>
      <c r="AD1065" s="55"/>
      <c r="AE1065" s="55"/>
      <c r="AF1065" s="53" t="s">
        <v>105</v>
      </c>
      <c r="AG1065" s="4"/>
      <c r="AH1065" s="4"/>
      <c r="AI1065" s="4"/>
      <c r="AJ1065" s="105"/>
      <c r="AK1065" s="4"/>
      <c r="AL1065" s="4"/>
    </row>
    <row r="1066" customFormat="false" ht="15" hidden="false" customHeight="false" outlineLevel="0" collapsed="false">
      <c r="A1066" s="53" t="s">
        <v>106</v>
      </c>
      <c r="B1066" s="54" t="n">
        <f aca="false">SUM(D1066:AE1066)-K1066</f>
        <v>0</v>
      </c>
      <c r="C1066" s="54" t="n">
        <f aca="false">B1066-J1066</f>
        <v>0</v>
      </c>
      <c r="D1066" s="55"/>
      <c r="E1066" s="56"/>
      <c r="F1066" s="55"/>
      <c r="G1066" s="55"/>
      <c r="H1066" s="55"/>
      <c r="I1066" s="55"/>
      <c r="J1066" s="58"/>
      <c r="K1066" s="55"/>
      <c r="L1066" s="55"/>
      <c r="M1066" s="55"/>
      <c r="N1066" s="55"/>
      <c r="O1066" s="55"/>
      <c r="P1066" s="55"/>
      <c r="Q1066" s="55"/>
      <c r="R1066" s="55"/>
      <c r="S1066" s="55"/>
      <c r="T1066" s="55"/>
      <c r="U1066" s="55"/>
      <c r="V1066" s="55"/>
      <c r="W1066" s="55"/>
      <c r="X1066" s="55"/>
      <c r="Y1066" s="55"/>
      <c r="Z1066" s="55"/>
      <c r="AA1066" s="55"/>
      <c r="AB1066" s="55"/>
      <c r="AC1066" s="55"/>
      <c r="AD1066" s="55"/>
      <c r="AE1066" s="55"/>
      <c r="AF1066" s="53" t="s">
        <v>106</v>
      </c>
      <c r="AG1066" s="4"/>
      <c r="AH1066" s="4"/>
      <c r="AI1066" s="4"/>
      <c r="AJ1066" s="105"/>
      <c r="AK1066" s="4"/>
      <c r="AL1066" s="4"/>
    </row>
    <row r="1067" customFormat="false" ht="15" hidden="false" customHeight="false" outlineLevel="0" collapsed="false">
      <c r="A1067" s="53" t="s">
        <v>107</v>
      </c>
      <c r="B1067" s="54" t="n">
        <f aca="false">SUM(D1067:AE1067)-K1067</f>
        <v>800</v>
      </c>
      <c r="C1067" s="54" t="n">
        <f aca="false">B1067-J1067</f>
        <v>105</v>
      </c>
      <c r="D1067" s="55"/>
      <c r="E1067" s="56"/>
      <c r="F1067" s="55"/>
      <c r="G1067" s="55"/>
      <c r="H1067" s="55"/>
      <c r="I1067" s="55"/>
      <c r="J1067" s="58" t="n">
        <v>695</v>
      </c>
      <c r="K1067" s="55"/>
      <c r="L1067" s="55"/>
      <c r="M1067" s="55"/>
      <c r="N1067" s="55"/>
      <c r="O1067" s="55"/>
      <c r="P1067" s="55" t="n">
        <v>72</v>
      </c>
      <c r="Q1067" s="55"/>
      <c r="R1067" s="55"/>
      <c r="S1067" s="55"/>
      <c r="T1067" s="55"/>
      <c r="U1067" s="55" t="n">
        <v>30</v>
      </c>
      <c r="V1067" s="55"/>
      <c r="W1067" s="55"/>
      <c r="X1067" s="55" t="n">
        <v>2</v>
      </c>
      <c r="Y1067" s="55"/>
      <c r="Z1067" s="55"/>
      <c r="AA1067" s="55"/>
      <c r="AB1067" s="55" t="n">
        <v>1</v>
      </c>
      <c r="AC1067" s="55"/>
      <c r="AD1067" s="55"/>
      <c r="AE1067" s="55"/>
      <c r="AF1067" s="53" t="s">
        <v>107</v>
      </c>
      <c r="AG1067" s="4"/>
      <c r="AH1067" s="4"/>
      <c r="AI1067" s="4"/>
      <c r="AJ1067" s="105"/>
      <c r="AK1067" s="4"/>
      <c r="AL1067" s="4"/>
    </row>
    <row r="1068" customFormat="false" ht="15" hidden="false" customHeight="false" outlineLevel="0" collapsed="false">
      <c r="A1068" s="53" t="s">
        <v>108</v>
      </c>
      <c r="B1068" s="54" t="n">
        <f aca="false">SUM(D1068:AE1068)-K1068</f>
        <v>0</v>
      </c>
      <c r="C1068" s="54" t="n">
        <f aca="false">B1068-J1068</f>
        <v>0</v>
      </c>
      <c r="D1068" s="55"/>
      <c r="E1068" s="56"/>
      <c r="F1068" s="55"/>
      <c r="G1068" s="55"/>
      <c r="H1068" s="55"/>
      <c r="I1068" s="55"/>
      <c r="J1068" s="58"/>
      <c r="K1068" s="55"/>
      <c r="L1068" s="55"/>
      <c r="M1068" s="55"/>
      <c r="N1068" s="55"/>
      <c r="O1068" s="55"/>
      <c r="P1068" s="55"/>
      <c r="Q1068" s="55"/>
      <c r="R1068" s="55"/>
      <c r="S1068" s="55"/>
      <c r="T1068" s="55"/>
      <c r="U1068" s="55"/>
      <c r="V1068" s="55"/>
      <c r="W1068" s="55"/>
      <c r="X1068" s="55"/>
      <c r="Y1068" s="55"/>
      <c r="Z1068" s="55"/>
      <c r="AA1068" s="55"/>
      <c r="AB1068" s="55"/>
      <c r="AC1068" s="55"/>
      <c r="AD1068" s="55"/>
      <c r="AE1068" s="55"/>
      <c r="AF1068" s="53" t="s">
        <v>108</v>
      </c>
      <c r="AG1068" s="4"/>
      <c r="AH1068" s="4"/>
      <c r="AI1068" s="4"/>
      <c r="AJ1068" s="105"/>
      <c r="AK1068" s="4"/>
      <c r="AL1068" s="4"/>
    </row>
    <row r="1069" customFormat="false" ht="15" hidden="false" customHeight="false" outlineLevel="0" collapsed="false">
      <c r="A1069" s="53" t="s">
        <v>109</v>
      </c>
      <c r="B1069" s="54" t="n">
        <f aca="false">SUM(D1069:AE1069)-K1069</f>
        <v>431</v>
      </c>
      <c r="C1069" s="54" t="n">
        <f aca="false">B1069-J1069</f>
        <v>234</v>
      </c>
      <c r="D1069" s="55"/>
      <c r="E1069" s="56"/>
      <c r="F1069" s="55"/>
      <c r="G1069" s="55"/>
      <c r="H1069" s="55"/>
      <c r="I1069" s="55" t="n">
        <v>103</v>
      </c>
      <c r="J1069" s="58" t="n">
        <v>197</v>
      </c>
      <c r="K1069" s="55" t="n">
        <v>160</v>
      </c>
      <c r="L1069" s="55"/>
      <c r="M1069" s="55" t="n">
        <v>4</v>
      </c>
      <c r="N1069" s="55" t="n">
        <v>26</v>
      </c>
      <c r="O1069" s="55" t="n">
        <v>2</v>
      </c>
      <c r="P1069" s="55"/>
      <c r="Q1069" s="55" t="n">
        <v>38</v>
      </c>
      <c r="R1069" s="55"/>
      <c r="S1069" s="55" t="n">
        <v>6</v>
      </c>
      <c r="T1069" s="55" t="n">
        <v>3</v>
      </c>
      <c r="U1069" s="55"/>
      <c r="V1069" s="55"/>
      <c r="W1069" s="55"/>
      <c r="X1069" s="55"/>
      <c r="Y1069" s="55"/>
      <c r="Z1069" s="55" t="n">
        <v>52</v>
      </c>
      <c r="AA1069" s="55"/>
      <c r="AB1069" s="55"/>
      <c r="AC1069" s="55"/>
      <c r="AD1069" s="55"/>
      <c r="AE1069" s="55"/>
      <c r="AF1069" s="53" t="s">
        <v>109</v>
      </c>
      <c r="AG1069" s="4"/>
      <c r="AH1069" s="4"/>
      <c r="AI1069" s="4"/>
      <c r="AJ1069" s="105"/>
      <c r="AK1069" s="4"/>
      <c r="AL1069" s="4"/>
    </row>
    <row r="1070" customFormat="false" ht="15" hidden="false" customHeight="false" outlineLevel="0" collapsed="false">
      <c r="A1070" s="53" t="s">
        <v>110</v>
      </c>
      <c r="B1070" s="54" t="n">
        <f aca="false">SUM(D1070:AE1070)-K1070</f>
        <v>5</v>
      </c>
      <c r="C1070" s="54" t="n">
        <f aca="false">B1070-J1070</f>
        <v>0</v>
      </c>
      <c r="D1070" s="55"/>
      <c r="E1070" s="56"/>
      <c r="F1070" s="55"/>
      <c r="G1070" s="55"/>
      <c r="H1070" s="55"/>
      <c r="I1070" s="55"/>
      <c r="J1070" s="58" t="n">
        <v>5</v>
      </c>
      <c r="K1070" s="55"/>
      <c r="L1070" s="55"/>
      <c r="M1070" s="55"/>
      <c r="N1070" s="55"/>
      <c r="O1070" s="55"/>
      <c r="P1070" s="55"/>
      <c r="Q1070" s="55"/>
      <c r="R1070" s="55"/>
      <c r="S1070" s="55"/>
      <c r="T1070" s="55"/>
      <c r="U1070" s="55"/>
      <c r="V1070" s="55"/>
      <c r="W1070" s="55"/>
      <c r="X1070" s="55"/>
      <c r="Y1070" s="55"/>
      <c r="Z1070" s="55"/>
      <c r="AA1070" s="55"/>
      <c r="AB1070" s="55"/>
      <c r="AC1070" s="55"/>
      <c r="AD1070" s="55"/>
      <c r="AE1070" s="55"/>
      <c r="AF1070" s="53" t="s">
        <v>110</v>
      </c>
      <c r="AG1070" s="4"/>
      <c r="AH1070" s="4"/>
      <c r="AI1070" s="4"/>
      <c r="AJ1070" s="105"/>
      <c r="AK1070" s="4"/>
      <c r="AL1070" s="4"/>
    </row>
    <row r="1071" customFormat="false" ht="15" hidden="false" customHeight="false" outlineLevel="0" collapsed="false">
      <c r="A1071" s="53" t="s">
        <v>111</v>
      </c>
      <c r="B1071" s="54" t="n">
        <f aca="false">SUM(D1071:AE1071)-K1071</f>
        <v>579</v>
      </c>
      <c r="C1071" s="54" t="n">
        <f aca="false">B1071-J1071</f>
        <v>321</v>
      </c>
      <c r="D1071" s="55"/>
      <c r="E1071" s="56"/>
      <c r="F1071" s="55"/>
      <c r="G1071" s="55"/>
      <c r="H1071" s="55"/>
      <c r="I1071" s="55"/>
      <c r="J1071" s="58" t="n">
        <v>258</v>
      </c>
      <c r="K1071" s="55" t="n">
        <v>140</v>
      </c>
      <c r="L1071" s="55"/>
      <c r="M1071" s="55"/>
      <c r="N1071" s="55" t="n">
        <v>16</v>
      </c>
      <c r="O1071" s="55" t="n">
        <v>87</v>
      </c>
      <c r="P1071" s="55" t="n">
        <v>30</v>
      </c>
      <c r="Q1071" s="55" t="n">
        <v>45</v>
      </c>
      <c r="R1071" s="55"/>
      <c r="S1071" s="55"/>
      <c r="T1071" s="55" t="n">
        <v>60</v>
      </c>
      <c r="U1071" s="55" t="n">
        <v>61</v>
      </c>
      <c r="V1071" s="55"/>
      <c r="W1071" s="55" t="n">
        <v>4</v>
      </c>
      <c r="X1071" s="55" t="n">
        <v>4</v>
      </c>
      <c r="Y1071" s="55"/>
      <c r="Z1071" s="55" t="n">
        <v>4</v>
      </c>
      <c r="AA1071" s="55" t="n">
        <v>10</v>
      </c>
      <c r="AB1071" s="55"/>
      <c r="AC1071" s="55"/>
      <c r="AD1071" s="55"/>
      <c r="AE1071" s="55"/>
      <c r="AF1071" s="53" t="s">
        <v>111</v>
      </c>
      <c r="AG1071" s="4"/>
      <c r="AH1071" s="4"/>
      <c r="AI1071" s="4"/>
      <c r="AJ1071" s="105"/>
      <c r="AK1071" s="4"/>
      <c r="AL1071" s="4"/>
    </row>
    <row r="1072" customFormat="false" ht="15" hidden="false" customHeight="false" outlineLevel="0" collapsed="false">
      <c r="A1072" s="53" t="s">
        <v>112</v>
      </c>
      <c r="B1072" s="54" t="n">
        <f aca="false">SUM(D1072:AE1072)-K1072</f>
        <v>0</v>
      </c>
      <c r="C1072" s="54" t="n">
        <f aca="false">B1072-J1072</f>
        <v>0</v>
      </c>
      <c r="D1072" s="55"/>
      <c r="E1072" s="56"/>
      <c r="F1072" s="55"/>
      <c r="G1072" s="55"/>
      <c r="H1072" s="55"/>
      <c r="I1072" s="55"/>
      <c r="J1072" s="58"/>
      <c r="K1072" s="55"/>
      <c r="L1072" s="55"/>
      <c r="M1072" s="55"/>
      <c r="N1072" s="55"/>
      <c r="O1072" s="55"/>
      <c r="P1072" s="55"/>
      <c r="Q1072" s="55"/>
      <c r="R1072" s="55"/>
      <c r="S1072" s="55"/>
      <c r="T1072" s="55"/>
      <c r="U1072" s="55"/>
      <c r="V1072" s="55"/>
      <c r="W1072" s="55"/>
      <c r="X1072" s="55"/>
      <c r="Y1072" s="55"/>
      <c r="Z1072" s="55"/>
      <c r="AA1072" s="55"/>
      <c r="AB1072" s="55"/>
      <c r="AC1072" s="55"/>
      <c r="AD1072" s="55"/>
      <c r="AE1072" s="55"/>
      <c r="AF1072" s="53" t="s">
        <v>112</v>
      </c>
      <c r="AG1072" s="4"/>
      <c r="AH1072" s="4"/>
      <c r="AI1072" s="4"/>
      <c r="AJ1072" s="105"/>
      <c r="AK1072" s="4"/>
      <c r="AL1072" s="4"/>
    </row>
    <row r="1073" customFormat="false" ht="15" hidden="false" customHeight="false" outlineLevel="0" collapsed="false">
      <c r="A1073" s="53" t="s">
        <v>113</v>
      </c>
      <c r="B1073" s="54" t="n">
        <f aca="false">SUM(D1073:AE1073)-K1073</f>
        <v>0</v>
      </c>
      <c r="C1073" s="54" t="n">
        <f aca="false">B1073-J1073</f>
        <v>0</v>
      </c>
      <c r="D1073" s="55"/>
      <c r="E1073" s="56"/>
      <c r="F1073" s="55"/>
      <c r="G1073" s="55"/>
      <c r="H1073" s="55"/>
      <c r="I1073" s="55"/>
      <c r="J1073" s="58"/>
      <c r="K1073" s="55"/>
      <c r="L1073" s="55"/>
      <c r="M1073" s="55"/>
      <c r="N1073" s="55"/>
      <c r="O1073" s="55"/>
      <c r="P1073" s="55"/>
      <c r="Q1073" s="55"/>
      <c r="R1073" s="55"/>
      <c r="S1073" s="55"/>
      <c r="T1073" s="55"/>
      <c r="U1073" s="55"/>
      <c r="V1073" s="55"/>
      <c r="W1073" s="55"/>
      <c r="X1073" s="55"/>
      <c r="Y1073" s="55"/>
      <c r="Z1073" s="55"/>
      <c r="AA1073" s="55"/>
      <c r="AB1073" s="55"/>
      <c r="AC1073" s="55"/>
      <c r="AD1073" s="55"/>
      <c r="AE1073" s="55"/>
      <c r="AF1073" s="53" t="s">
        <v>113</v>
      </c>
      <c r="AG1073" s="4"/>
      <c r="AH1073" s="4"/>
      <c r="AI1073" s="4"/>
      <c r="AJ1073" s="105"/>
      <c r="AK1073" s="4"/>
      <c r="AL1073" s="4"/>
    </row>
    <row r="1074" customFormat="false" ht="15" hidden="false" customHeight="false" outlineLevel="0" collapsed="false">
      <c r="A1074" s="53" t="s">
        <v>114</v>
      </c>
      <c r="B1074" s="54" t="n">
        <f aca="false">SUM(D1074:AE1074)-K1074</f>
        <v>0</v>
      </c>
      <c r="C1074" s="54" t="n">
        <f aca="false">B1074-J1074</f>
        <v>0</v>
      </c>
      <c r="D1074" s="55"/>
      <c r="E1074" s="56"/>
      <c r="F1074" s="55"/>
      <c r="G1074" s="55"/>
      <c r="H1074" s="55"/>
      <c r="I1074" s="55"/>
      <c r="J1074" s="58"/>
      <c r="K1074" s="55"/>
      <c r="L1074" s="55"/>
      <c r="M1074" s="55"/>
      <c r="N1074" s="55"/>
      <c r="O1074" s="55"/>
      <c r="P1074" s="55"/>
      <c r="Q1074" s="55"/>
      <c r="R1074" s="55"/>
      <c r="S1074" s="55"/>
      <c r="T1074" s="55"/>
      <c r="U1074" s="55"/>
      <c r="V1074" s="55"/>
      <c r="W1074" s="55"/>
      <c r="X1074" s="55"/>
      <c r="Y1074" s="55"/>
      <c r="Z1074" s="55"/>
      <c r="AA1074" s="55"/>
      <c r="AB1074" s="55"/>
      <c r="AC1074" s="55"/>
      <c r="AD1074" s="55"/>
      <c r="AE1074" s="55"/>
      <c r="AF1074" s="53" t="s">
        <v>114</v>
      </c>
      <c r="AG1074" s="4"/>
      <c r="AH1074" s="4"/>
      <c r="AI1074" s="4"/>
      <c r="AJ1074" s="105"/>
      <c r="AK1074" s="4"/>
      <c r="AL1074" s="4"/>
    </row>
    <row r="1075" customFormat="false" ht="15" hidden="false" customHeight="false" outlineLevel="0" collapsed="false">
      <c r="A1075" s="53" t="s">
        <v>115</v>
      </c>
      <c r="B1075" s="54" t="n">
        <f aca="false">SUM(D1075:AE1075)-K1075</f>
        <v>0</v>
      </c>
      <c r="C1075" s="54" t="n">
        <f aca="false">B1075-J1075</f>
        <v>0</v>
      </c>
      <c r="D1075" s="55"/>
      <c r="E1075" s="56"/>
      <c r="F1075" s="55"/>
      <c r="G1075" s="55"/>
      <c r="H1075" s="55"/>
      <c r="I1075" s="55"/>
      <c r="J1075" s="58"/>
      <c r="K1075" s="55"/>
      <c r="L1075" s="55"/>
      <c r="M1075" s="55"/>
      <c r="N1075" s="55"/>
      <c r="O1075" s="55"/>
      <c r="P1075" s="55"/>
      <c r="Q1075" s="55"/>
      <c r="R1075" s="55"/>
      <c r="S1075" s="55"/>
      <c r="T1075" s="55"/>
      <c r="U1075" s="55"/>
      <c r="V1075" s="55"/>
      <c r="W1075" s="55"/>
      <c r="X1075" s="55"/>
      <c r="Y1075" s="55"/>
      <c r="Z1075" s="55"/>
      <c r="AA1075" s="55"/>
      <c r="AB1075" s="55"/>
      <c r="AC1075" s="55"/>
      <c r="AD1075" s="55"/>
      <c r="AE1075" s="55"/>
      <c r="AF1075" s="53" t="s">
        <v>115</v>
      </c>
      <c r="AG1075" s="4"/>
      <c r="AH1075" s="4"/>
      <c r="AI1075" s="4"/>
      <c r="AJ1075" s="105"/>
      <c r="AK1075" s="4"/>
      <c r="AL1075" s="4"/>
    </row>
    <row r="1076" customFormat="false" ht="15" hidden="false" customHeight="false" outlineLevel="0" collapsed="false">
      <c r="A1076" s="53" t="s">
        <v>116</v>
      </c>
      <c r="B1076" s="54" t="n">
        <f aca="false">SUM(D1076:AE1076)-K1076</f>
        <v>3</v>
      </c>
      <c r="C1076" s="54" t="n">
        <f aca="false">B1076-J1076</f>
        <v>3</v>
      </c>
      <c r="D1076" s="55"/>
      <c r="E1076" s="56"/>
      <c r="F1076" s="55"/>
      <c r="G1076" s="55"/>
      <c r="H1076" s="55"/>
      <c r="I1076" s="55"/>
      <c r="J1076" s="58"/>
      <c r="K1076" s="55"/>
      <c r="L1076" s="55"/>
      <c r="M1076" s="55"/>
      <c r="N1076" s="55"/>
      <c r="O1076" s="55"/>
      <c r="P1076" s="55"/>
      <c r="Q1076" s="55"/>
      <c r="R1076" s="55"/>
      <c r="S1076" s="55"/>
      <c r="T1076" s="55"/>
      <c r="U1076" s="55" t="n">
        <v>3</v>
      </c>
      <c r="V1076" s="55"/>
      <c r="W1076" s="55"/>
      <c r="X1076" s="55"/>
      <c r="Y1076" s="55"/>
      <c r="Z1076" s="55"/>
      <c r="AA1076" s="55"/>
      <c r="AB1076" s="55"/>
      <c r="AC1076" s="55"/>
      <c r="AD1076" s="55"/>
      <c r="AE1076" s="55"/>
      <c r="AF1076" s="53" t="s">
        <v>116</v>
      </c>
      <c r="AG1076" s="4"/>
      <c r="AH1076" s="4"/>
      <c r="AI1076" s="4"/>
      <c r="AJ1076" s="105"/>
      <c r="AK1076" s="4"/>
      <c r="AL1076" s="4"/>
    </row>
    <row r="1077" customFormat="false" ht="15" hidden="false" customHeight="false" outlineLevel="0" collapsed="false">
      <c r="A1077" s="53" t="s">
        <v>117</v>
      </c>
      <c r="B1077" s="54" t="n">
        <f aca="false">SUM(D1077:AE1077)-K1077</f>
        <v>0</v>
      </c>
      <c r="C1077" s="54" t="n">
        <f aca="false">B1077-J1077</f>
        <v>0</v>
      </c>
      <c r="D1077" s="55"/>
      <c r="E1077" s="56"/>
      <c r="F1077" s="55"/>
      <c r="G1077" s="55"/>
      <c r="H1077" s="55"/>
      <c r="I1077" s="55"/>
      <c r="J1077" s="58"/>
      <c r="K1077" s="55"/>
      <c r="L1077" s="55"/>
      <c r="M1077" s="55"/>
      <c r="N1077" s="55"/>
      <c r="O1077" s="55"/>
      <c r="P1077" s="55"/>
      <c r="Q1077" s="55"/>
      <c r="R1077" s="55"/>
      <c r="S1077" s="55"/>
      <c r="T1077" s="55"/>
      <c r="U1077" s="55"/>
      <c r="V1077" s="55"/>
      <c r="W1077" s="55"/>
      <c r="X1077" s="55"/>
      <c r="Y1077" s="55"/>
      <c r="Z1077" s="55"/>
      <c r="AA1077" s="55"/>
      <c r="AB1077" s="55"/>
      <c r="AC1077" s="55"/>
      <c r="AD1077" s="55"/>
      <c r="AE1077" s="55"/>
      <c r="AF1077" s="53" t="s">
        <v>117</v>
      </c>
      <c r="AG1077" s="4"/>
      <c r="AH1077" s="4"/>
      <c r="AI1077" s="4"/>
      <c r="AJ1077" s="105"/>
      <c r="AK1077" s="4"/>
      <c r="AL1077" s="4"/>
    </row>
    <row r="1078" customFormat="false" ht="15" hidden="false" customHeight="false" outlineLevel="0" collapsed="false">
      <c r="A1078" s="53" t="s">
        <v>118</v>
      </c>
      <c r="B1078" s="54" t="n">
        <f aca="false">SUM(D1078:AE1078)-K1078</f>
        <v>666</v>
      </c>
      <c r="C1078" s="54" t="n">
        <f aca="false">B1078-J1078</f>
        <v>348</v>
      </c>
      <c r="D1078" s="55"/>
      <c r="E1078" s="56"/>
      <c r="F1078" s="55"/>
      <c r="G1078" s="55"/>
      <c r="H1078" s="55"/>
      <c r="I1078" s="55"/>
      <c r="J1078" s="58" t="n">
        <v>318</v>
      </c>
      <c r="K1078" s="55"/>
      <c r="L1078" s="55" t="n">
        <v>20</v>
      </c>
      <c r="M1078" s="55" t="n">
        <v>32</v>
      </c>
      <c r="N1078" s="55" t="n">
        <v>99</v>
      </c>
      <c r="O1078" s="55" t="n">
        <v>57</v>
      </c>
      <c r="P1078" s="55" t="n">
        <v>50</v>
      </c>
      <c r="Q1078" s="55" t="n">
        <v>4</v>
      </c>
      <c r="R1078" s="55" t="n">
        <v>4</v>
      </c>
      <c r="S1078" s="55" t="n">
        <v>6</v>
      </c>
      <c r="T1078" s="55" t="n">
        <v>55</v>
      </c>
      <c r="U1078" s="55" t="n">
        <v>2</v>
      </c>
      <c r="V1078" s="55"/>
      <c r="W1078" s="55" t="n">
        <v>7</v>
      </c>
      <c r="X1078" s="55" t="n">
        <v>1</v>
      </c>
      <c r="Y1078" s="55"/>
      <c r="Z1078" s="55" t="n">
        <v>4</v>
      </c>
      <c r="AA1078" s="55" t="n">
        <v>4</v>
      </c>
      <c r="AB1078" s="55" t="n">
        <v>3</v>
      </c>
      <c r="AC1078" s="55"/>
      <c r="AD1078" s="55"/>
      <c r="AE1078" s="55"/>
      <c r="AF1078" s="53" t="s">
        <v>118</v>
      </c>
      <c r="AG1078" s="4"/>
      <c r="AH1078" s="4"/>
      <c r="AI1078" s="4"/>
      <c r="AJ1078" s="105" t="n">
        <v>8</v>
      </c>
      <c r="AK1078" s="4"/>
      <c r="AL1078" s="4"/>
    </row>
    <row r="1079" customFormat="false" ht="15" hidden="false" customHeight="false" outlineLevel="0" collapsed="false">
      <c r="A1079" s="53" t="s">
        <v>119</v>
      </c>
      <c r="B1079" s="54" t="n">
        <f aca="false">SUM(D1079:AE1079)-K1079</f>
        <v>0</v>
      </c>
      <c r="C1079" s="54" t="n">
        <f aca="false">B1079-J1079</f>
        <v>0</v>
      </c>
      <c r="D1079" s="55"/>
      <c r="E1079" s="56"/>
      <c r="F1079" s="55"/>
      <c r="G1079" s="55"/>
      <c r="H1079" s="55"/>
      <c r="I1079" s="55"/>
      <c r="J1079" s="58"/>
      <c r="K1079" s="55"/>
      <c r="L1079" s="55"/>
      <c r="M1079" s="55"/>
      <c r="N1079" s="55"/>
      <c r="O1079" s="55"/>
      <c r="P1079" s="55"/>
      <c r="Q1079" s="55"/>
      <c r="R1079" s="55"/>
      <c r="S1079" s="55"/>
      <c r="T1079" s="55"/>
      <c r="U1079" s="55"/>
      <c r="V1079" s="55"/>
      <c r="W1079" s="55"/>
      <c r="X1079" s="55"/>
      <c r="Y1079" s="55"/>
      <c r="Z1079" s="55"/>
      <c r="AA1079" s="55"/>
      <c r="AB1079" s="55"/>
      <c r="AC1079" s="55"/>
      <c r="AD1079" s="55"/>
      <c r="AE1079" s="55"/>
      <c r="AF1079" s="53" t="s">
        <v>119</v>
      </c>
      <c r="AG1079" s="4"/>
      <c r="AH1079" s="4"/>
      <c r="AI1079" s="4"/>
      <c r="AJ1079" s="105"/>
      <c r="AK1079" s="4"/>
      <c r="AL1079" s="4"/>
    </row>
    <row r="1080" customFormat="false" ht="15" hidden="false" customHeight="false" outlineLevel="0" collapsed="false">
      <c r="A1080" s="53" t="s">
        <v>120</v>
      </c>
      <c r="B1080" s="54" t="n">
        <f aca="false">SUM(D1080:AE1080)-K1080</f>
        <v>172</v>
      </c>
      <c r="C1080" s="54" t="n">
        <f aca="false">B1080-J1080</f>
        <v>148</v>
      </c>
      <c r="D1080" s="55"/>
      <c r="E1080" s="56"/>
      <c r="F1080" s="55"/>
      <c r="G1080" s="55"/>
      <c r="H1080" s="55"/>
      <c r="I1080" s="55"/>
      <c r="J1080" s="58" t="n">
        <v>24</v>
      </c>
      <c r="K1080" s="55"/>
      <c r="L1080" s="55"/>
      <c r="M1080" s="55"/>
      <c r="N1080" s="55"/>
      <c r="O1080" s="55"/>
      <c r="P1080" s="55" t="n">
        <v>63</v>
      </c>
      <c r="Q1080" s="55" t="n">
        <v>34</v>
      </c>
      <c r="R1080" s="55" t="n">
        <v>11</v>
      </c>
      <c r="S1080" s="55"/>
      <c r="T1080" s="55"/>
      <c r="U1080" s="55" t="n">
        <v>40</v>
      </c>
      <c r="V1080" s="55"/>
      <c r="W1080" s="55"/>
      <c r="X1080" s="55"/>
      <c r="Y1080" s="55"/>
      <c r="Z1080" s="55"/>
      <c r="AA1080" s="55"/>
      <c r="AB1080" s="55"/>
      <c r="AC1080" s="55"/>
      <c r="AD1080" s="55"/>
      <c r="AE1080" s="55"/>
      <c r="AF1080" s="53" t="s">
        <v>120</v>
      </c>
      <c r="AG1080" s="4"/>
      <c r="AH1080" s="4"/>
      <c r="AI1080" s="4"/>
      <c r="AJ1080" s="105"/>
      <c r="AK1080" s="4"/>
      <c r="AL1080" s="4"/>
    </row>
    <row r="1081" customFormat="false" ht="15" hidden="false" customHeight="false" outlineLevel="0" collapsed="false">
      <c r="A1081" s="53" t="s">
        <v>121</v>
      </c>
      <c r="B1081" s="54" t="n">
        <f aca="false">SUM(D1081:AE1081)-K1081</f>
        <v>0</v>
      </c>
      <c r="C1081" s="54" t="n">
        <f aca="false">B1081-J1081</f>
        <v>0</v>
      </c>
      <c r="D1081" s="55"/>
      <c r="E1081" s="56"/>
      <c r="F1081" s="55"/>
      <c r="G1081" s="55"/>
      <c r="H1081" s="55"/>
      <c r="I1081" s="55"/>
      <c r="J1081" s="58"/>
      <c r="K1081" s="55"/>
      <c r="L1081" s="55"/>
      <c r="M1081" s="55"/>
      <c r="N1081" s="55"/>
      <c r="O1081" s="55"/>
      <c r="P1081" s="55"/>
      <c r="Q1081" s="55"/>
      <c r="R1081" s="55"/>
      <c r="S1081" s="55"/>
      <c r="T1081" s="55"/>
      <c r="U1081" s="55"/>
      <c r="V1081" s="55"/>
      <c r="W1081" s="55"/>
      <c r="X1081" s="55"/>
      <c r="Y1081" s="55"/>
      <c r="Z1081" s="55"/>
      <c r="AA1081" s="55"/>
      <c r="AB1081" s="55"/>
      <c r="AC1081" s="55"/>
      <c r="AD1081" s="55"/>
      <c r="AE1081" s="55"/>
      <c r="AF1081" s="53" t="s">
        <v>121</v>
      </c>
      <c r="AG1081" s="4"/>
      <c r="AH1081" s="4"/>
      <c r="AI1081" s="4"/>
      <c r="AJ1081" s="105"/>
      <c r="AK1081" s="4"/>
      <c r="AL1081" s="4"/>
    </row>
    <row r="1082" customFormat="false" ht="15" hidden="false" customHeight="false" outlineLevel="0" collapsed="false">
      <c r="A1082" s="53" t="s">
        <v>122</v>
      </c>
      <c r="B1082" s="54" t="n">
        <f aca="false">SUM(D1082:AE1082)-K1082</f>
        <v>0</v>
      </c>
      <c r="C1082" s="54" t="n">
        <f aca="false">B1082-J1082</f>
        <v>0</v>
      </c>
      <c r="D1082" s="55"/>
      <c r="E1082" s="56"/>
      <c r="F1082" s="55"/>
      <c r="G1082" s="55"/>
      <c r="H1082" s="55"/>
      <c r="I1082" s="55"/>
      <c r="J1082" s="58"/>
      <c r="K1082" s="55"/>
      <c r="L1082" s="55"/>
      <c r="M1082" s="55"/>
      <c r="N1082" s="55"/>
      <c r="O1082" s="55"/>
      <c r="P1082" s="55"/>
      <c r="Q1082" s="55"/>
      <c r="R1082" s="55"/>
      <c r="S1082" s="55"/>
      <c r="T1082" s="55"/>
      <c r="U1082" s="55"/>
      <c r="V1082" s="55"/>
      <c r="W1082" s="55"/>
      <c r="X1082" s="55"/>
      <c r="Y1082" s="55"/>
      <c r="Z1082" s="55"/>
      <c r="AA1082" s="55"/>
      <c r="AB1082" s="55"/>
      <c r="AC1082" s="55"/>
      <c r="AD1082" s="55"/>
      <c r="AE1082" s="55"/>
      <c r="AF1082" s="53" t="s">
        <v>122</v>
      </c>
      <c r="AG1082" s="4"/>
      <c r="AH1082" s="4"/>
      <c r="AI1082" s="4"/>
      <c r="AJ1082" s="105"/>
      <c r="AK1082" s="4"/>
      <c r="AL1082" s="4"/>
    </row>
    <row r="1083" customFormat="false" ht="15" hidden="false" customHeight="false" outlineLevel="0" collapsed="false">
      <c r="A1083" s="53" t="s">
        <v>123</v>
      </c>
      <c r="B1083" s="54" t="n">
        <f aca="false">SUM(D1083:AE1083)-K1083</f>
        <v>0</v>
      </c>
      <c r="C1083" s="54" t="n">
        <f aca="false">B1083-J1083</f>
        <v>0</v>
      </c>
      <c r="D1083" s="55"/>
      <c r="E1083" s="56"/>
      <c r="F1083" s="55"/>
      <c r="G1083" s="55"/>
      <c r="H1083" s="55"/>
      <c r="I1083" s="55"/>
      <c r="J1083" s="58"/>
      <c r="K1083" s="55"/>
      <c r="L1083" s="55"/>
      <c r="M1083" s="55"/>
      <c r="N1083" s="55"/>
      <c r="O1083" s="55"/>
      <c r="P1083" s="55"/>
      <c r="Q1083" s="55"/>
      <c r="R1083" s="55"/>
      <c r="S1083" s="55"/>
      <c r="T1083" s="55"/>
      <c r="U1083" s="55"/>
      <c r="V1083" s="55"/>
      <c r="W1083" s="55"/>
      <c r="X1083" s="55"/>
      <c r="Y1083" s="55"/>
      <c r="Z1083" s="55"/>
      <c r="AA1083" s="55"/>
      <c r="AB1083" s="55"/>
      <c r="AC1083" s="55"/>
      <c r="AD1083" s="55"/>
      <c r="AE1083" s="55"/>
      <c r="AF1083" s="53" t="s">
        <v>123</v>
      </c>
      <c r="AG1083" s="4"/>
      <c r="AH1083" s="4"/>
      <c r="AI1083" s="4"/>
      <c r="AJ1083" s="105"/>
      <c r="AK1083" s="4"/>
      <c r="AL1083" s="4"/>
    </row>
    <row r="1084" customFormat="false" ht="15" hidden="false" customHeight="false" outlineLevel="0" collapsed="false">
      <c r="A1084" s="53" t="s">
        <v>124</v>
      </c>
      <c r="B1084" s="54" t="n">
        <f aca="false">SUM(D1084:AE1084)-K1084</f>
        <v>69</v>
      </c>
      <c r="C1084" s="54" t="n">
        <f aca="false">B1084-J1084</f>
        <v>69</v>
      </c>
      <c r="D1084" s="55"/>
      <c r="E1084" s="56"/>
      <c r="F1084" s="55"/>
      <c r="G1084" s="55"/>
      <c r="H1084" s="55"/>
      <c r="I1084" s="55" t="n">
        <v>17</v>
      </c>
      <c r="J1084" s="58"/>
      <c r="K1084" s="55"/>
      <c r="L1084" s="55"/>
      <c r="M1084" s="55" t="n">
        <v>4</v>
      </c>
      <c r="N1084" s="55" t="n">
        <v>25</v>
      </c>
      <c r="O1084" s="55" t="n">
        <v>1</v>
      </c>
      <c r="P1084" s="55"/>
      <c r="Q1084" s="55" t="n">
        <v>14</v>
      </c>
      <c r="R1084" s="55"/>
      <c r="S1084" s="55"/>
      <c r="T1084" s="55" t="n">
        <v>3</v>
      </c>
      <c r="U1084" s="55" t="n">
        <v>2</v>
      </c>
      <c r="V1084" s="55"/>
      <c r="W1084" s="55"/>
      <c r="X1084" s="55" t="n">
        <v>3</v>
      </c>
      <c r="Y1084" s="55"/>
      <c r="Z1084" s="55"/>
      <c r="AA1084" s="55"/>
      <c r="AB1084" s="55"/>
      <c r="AC1084" s="55"/>
      <c r="AD1084" s="55"/>
      <c r="AE1084" s="55"/>
      <c r="AF1084" s="53" t="s">
        <v>124</v>
      </c>
      <c r="AG1084" s="4"/>
      <c r="AH1084" s="4"/>
      <c r="AI1084" s="4"/>
      <c r="AJ1084" s="105" t="n">
        <v>3</v>
      </c>
      <c r="AK1084" s="4"/>
      <c r="AL1084" s="4"/>
    </row>
    <row r="1085" customFormat="false" ht="15" hidden="false" customHeight="false" outlineLevel="0" collapsed="false">
      <c r="A1085" s="53" t="s">
        <v>125</v>
      </c>
      <c r="B1085" s="54" t="n">
        <f aca="false">SUM(D1085:AE1085)-K1085</f>
        <v>26</v>
      </c>
      <c r="C1085" s="54" t="n">
        <f aca="false">B1085-J1085</f>
        <v>7</v>
      </c>
      <c r="D1085" s="55"/>
      <c r="E1085" s="56"/>
      <c r="F1085" s="55"/>
      <c r="G1085" s="55"/>
      <c r="H1085" s="55"/>
      <c r="I1085" s="55"/>
      <c r="J1085" s="58" t="n">
        <v>19</v>
      </c>
      <c r="K1085" s="55"/>
      <c r="L1085" s="55"/>
      <c r="M1085" s="55"/>
      <c r="N1085" s="55" t="n">
        <v>5</v>
      </c>
      <c r="O1085" s="55"/>
      <c r="P1085" s="55" t="n">
        <v>2</v>
      </c>
      <c r="Q1085" s="55"/>
      <c r="R1085" s="55"/>
      <c r="S1085" s="55"/>
      <c r="T1085" s="55"/>
      <c r="U1085" s="55"/>
      <c r="V1085" s="55"/>
      <c r="W1085" s="55"/>
      <c r="X1085" s="55"/>
      <c r="Y1085" s="55"/>
      <c r="Z1085" s="55"/>
      <c r="AA1085" s="55"/>
      <c r="AB1085" s="55"/>
      <c r="AC1085" s="55"/>
      <c r="AD1085" s="55"/>
      <c r="AE1085" s="55"/>
      <c r="AF1085" s="53" t="s">
        <v>125</v>
      </c>
      <c r="AG1085" s="4"/>
      <c r="AH1085" s="4"/>
      <c r="AI1085" s="4"/>
      <c r="AJ1085" s="105"/>
      <c r="AK1085" s="4"/>
      <c r="AL1085" s="4"/>
    </row>
    <row r="1086" customFormat="false" ht="15" hidden="false" customHeight="false" outlineLevel="0" collapsed="false">
      <c r="A1086" s="53" t="s">
        <v>126</v>
      </c>
      <c r="B1086" s="54" t="n">
        <f aca="false">SUM(D1086:AE1086)-K1086</f>
        <v>0</v>
      </c>
      <c r="C1086" s="54" t="n">
        <f aca="false">B1086-J1086</f>
        <v>0</v>
      </c>
      <c r="D1086" s="55"/>
      <c r="E1086" s="56"/>
      <c r="F1086" s="55"/>
      <c r="G1086" s="55"/>
      <c r="H1086" s="55"/>
      <c r="I1086" s="55"/>
      <c r="J1086" s="58"/>
      <c r="K1086" s="55"/>
      <c r="L1086" s="55"/>
      <c r="M1086" s="55"/>
      <c r="N1086" s="55"/>
      <c r="O1086" s="55"/>
      <c r="P1086" s="55"/>
      <c r="Q1086" s="55"/>
      <c r="R1086" s="55"/>
      <c r="S1086" s="55"/>
      <c r="T1086" s="55"/>
      <c r="U1086" s="55"/>
      <c r="V1086" s="55"/>
      <c r="W1086" s="55"/>
      <c r="X1086" s="55"/>
      <c r="Y1086" s="55"/>
      <c r="Z1086" s="55"/>
      <c r="AA1086" s="55"/>
      <c r="AB1086" s="55"/>
      <c r="AC1086" s="55"/>
      <c r="AD1086" s="55"/>
      <c r="AE1086" s="55"/>
      <c r="AF1086" s="53" t="s">
        <v>126</v>
      </c>
      <c r="AG1086" s="4"/>
      <c r="AH1086" s="4"/>
      <c r="AI1086" s="4"/>
      <c r="AJ1086" s="105"/>
      <c r="AK1086" s="4"/>
      <c r="AL1086" s="4"/>
    </row>
    <row r="1087" customFormat="false" ht="15" hidden="false" customHeight="false" outlineLevel="0" collapsed="false">
      <c r="A1087" s="53" t="s">
        <v>127</v>
      </c>
      <c r="B1087" s="54" t="n">
        <f aca="false">SUM(D1087:AE1087)-K1087</f>
        <v>23</v>
      </c>
      <c r="C1087" s="54" t="n">
        <f aca="false">B1087-J1087</f>
        <v>23</v>
      </c>
      <c r="D1087" s="55"/>
      <c r="E1087" s="56"/>
      <c r="F1087" s="55"/>
      <c r="G1087" s="55"/>
      <c r="H1087" s="55"/>
      <c r="I1087" s="55" t="n">
        <v>11</v>
      </c>
      <c r="J1087" s="58"/>
      <c r="K1087" s="55"/>
      <c r="L1087" s="55"/>
      <c r="M1087" s="55" t="n">
        <v>2</v>
      </c>
      <c r="N1087" s="55"/>
      <c r="O1087" s="55"/>
      <c r="P1087" s="55"/>
      <c r="Q1087" s="55" t="n">
        <v>8</v>
      </c>
      <c r="R1087" s="55"/>
      <c r="S1087" s="55"/>
      <c r="T1087" s="55"/>
      <c r="U1087" s="55"/>
      <c r="V1087" s="55"/>
      <c r="W1087" s="55"/>
      <c r="X1087" s="55"/>
      <c r="Y1087" s="55"/>
      <c r="Z1087" s="55" t="n">
        <v>2</v>
      </c>
      <c r="AA1087" s="55"/>
      <c r="AB1087" s="55"/>
      <c r="AC1087" s="55"/>
      <c r="AD1087" s="55"/>
      <c r="AE1087" s="55"/>
      <c r="AF1087" s="53" t="s">
        <v>127</v>
      </c>
      <c r="AG1087" s="4"/>
      <c r="AH1087" s="4"/>
      <c r="AI1087" s="4"/>
      <c r="AJ1087" s="105"/>
      <c r="AK1087" s="4"/>
      <c r="AL1087" s="4"/>
    </row>
    <row r="1088" customFormat="false" ht="15" hidden="false" customHeight="false" outlineLevel="0" collapsed="false">
      <c r="A1088" s="53" t="s">
        <v>128</v>
      </c>
      <c r="B1088" s="54" t="n">
        <f aca="false">SUM(D1088:AE1088)-K1088</f>
        <v>3</v>
      </c>
      <c r="C1088" s="54" t="n">
        <f aca="false">B1088-J1088</f>
        <v>3</v>
      </c>
      <c r="D1088" s="55"/>
      <c r="E1088" s="56"/>
      <c r="F1088" s="55"/>
      <c r="G1088" s="55"/>
      <c r="H1088" s="55"/>
      <c r="I1088" s="55" t="n">
        <v>1</v>
      </c>
      <c r="J1088" s="58"/>
      <c r="K1088" s="55"/>
      <c r="L1088" s="55"/>
      <c r="M1088" s="55"/>
      <c r="N1088" s="55"/>
      <c r="O1088" s="55"/>
      <c r="P1088" s="55"/>
      <c r="Q1088" s="55"/>
      <c r="R1088" s="55"/>
      <c r="S1088" s="55"/>
      <c r="T1088" s="55"/>
      <c r="U1088" s="55"/>
      <c r="V1088" s="55"/>
      <c r="W1088" s="55"/>
      <c r="X1088" s="55"/>
      <c r="Y1088" s="55"/>
      <c r="Z1088" s="55" t="n">
        <v>2</v>
      </c>
      <c r="AA1088" s="55"/>
      <c r="AB1088" s="55"/>
      <c r="AC1088" s="55"/>
      <c r="AD1088" s="55"/>
      <c r="AE1088" s="55"/>
      <c r="AF1088" s="53" t="s">
        <v>128</v>
      </c>
      <c r="AG1088" s="4"/>
      <c r="AH1088" s="4"/>
      <c r="AI1088" s="4"/>
      <c r="AJ1088" s="105"/>
      <c r="AK1088" s="4"/>
      <c r="AL1088" s="4"/>
    </row>
    <row r="1089" customFormat="false" ht="15" hidden="false" customHeight="false" outlineLevel="0" collapsed="false">
      <c r="A1089" s="60" t="s">
        <v>129</v>
      </c>
      <c r="B1089" s="54" t="n">
        <f aca="false">SUM(D1089:AE1089)-K1089</f>
        <v>15</v>
      </c>
      <c r="C1089" s="54" t="n">
        <f aca="false">B1089-J1089</f>
        <v>15</v>
      </c>
      <c r="D1089" s="55"/>
      <c r="E1089" s="56"/>
      <c r="F1089" s="55"/>
      <c r="G1089" s="55"/>
      <c r="H1089" s="55"/>
      <c r="I1089" s="55" t="n">
        <v>10</v>
      </c>
      <c r="J1089" s="58"/>
      <c r="K1089" s="55"/>
      <c r="L1089" s="55"/>
      <c r="M1089" s="55"/>
      <c r="N1089" s="55"/>
      <c r="O1089" s="55" t="n">
        <v>1</v>
      </c>
      <c r="P1089" s="55"/>
      <c r="Q1089" s="55" t="n">
        <v>2</v>
      </c>
      <c r="R1089" s="55"/>
      <c r="S1089" s="55"/>
      <c r="T1089" s="55"/>
      <c r="U1089" s="55"/>
      <c r="V1089" s="55"/>
      <c r="W1089" s="55"/>
      <c r="X1089" s="55"/>
      <c r="Y1089" s="55"/>
      <c r="Z1089" s="55" t="n">
        <v>2</v>
      </c>
      <c r="AA1089" s="55"/>
      <c r="AB1089" s="55"/>
      <c r="AC1089" s="55"/>
      <c r="AD1089" s="55"/>
      <c r="AE1089" s="55"/>
      <c r="AF1089" s="60" t="s">
        <v>129</v>
      </c>
      <c r="AG1089" s="4"/>
      <c r="AH1089" s="4"/>
      <c r="AI1089" s="4"/>
      <c r="AJ1089" s="105"/>
      <c r="AK1089" s="4"/>
      <c r="AL1089" s="4"/>
    </row>
    <row r="1090" customFormat="false" ht="15" hidden="false" customHeight="false" outlineLevel="0" collapsed="false">
      <c r="A1090" s="61" t="s">
        <v>130</v>
      </c>
      <c r="B1090" s="54" t="n">
        <f aca="false">SUM(D1090:AE1090)-K1090</f>
        <v>0</v>
      </c>
      <c r="C1090" s="54" t="n">
        <f aca="false">B1090-J1090</f>
        <v>0</v>
      </c>
      <c r="D1090" s="57"/>
      <c r="E1090" s="56"/>
      <c r="F1090" s="57"/>
      <c r="G1090" s="57"/>
      <c r="H1090" s="57"/>
      <c r="I1090" s="57"/>
      <c r="J1090" s="58"/>
      <c r="K1090" s="57"/>
      <c r="L1090" s="57"/>
      <c r="M1090" s="57"/>
      <c r="N1090" s="57"/>
      <c r="O1090" s="57"/>
      <c r="P1090" s="57"/>
      <c r="Q1090" s="57"/>
      <c r="R1090" s="57"/>
      <c r="S1090" s="57"/>
      <c r="T1090" s="57"/>
      <c r="U1090" s="57"/>
      <c r="V1090" s="57"/>
      <c r="W1090" s="57"/>
      <c r="X1090" s="57"/>
      <c r="Y1090" s="57"/>
      <c r="Z1090" s="57"/>
      <c r="AA1090" s="57"/>
      <c r="AB1090" s="57"/>
      <c r="AC1090" s="57"/>
      <c r="AD1090" s="57"/>
      <c r="AE1090" s="57"/>
      <c r="AF1090" s="61" t="s">
        <v>130</v>
      </c>
      <c r="AG1090" s="4"/>
      <c r="AH1090" s="4"/>
      <c r="AI1090" s="4"/>
      <c r="AJ1090" s="105"/>
      <c r="AK1090" s="4"/>
      <c r="AL1090" s="4"/>
    </row>
    <row r="1091" customFormat="false" ht="15" hidden="false" customHeight="false" outlineLevel="0" collapsed="false">
      <c r="A1091" s="53" t="s">
        <v>131</v>
      </c>
      <c r="B1091" s="54" t="n">
        <f aca="false">SUM(D1091:AE1091)-K1091</f>
        <v>2</v>
      </c>
      <c r="C1091" s="54" t="n">
        <f aca="false">B1091-J1091</f>
        <v>2</v>
      </c>
      <c r="D1091" s="55"/>
      <c r="E1091" s="56"/>
      <c r="F1091" s="55"/>
      <c r="G1091" s="55"/>
      <c r="H1091" s="55"/>
      <c r="I1091" s="55"/>
      <c r="J1091" s="58"/>
      <c r="K1091" s="55"/>
      <c r="L1091" s="55"/>
      <c r="M1091" s="55"/>
      <c r="N1091" s="55"/>
      <c r="O1091" s="55"/>
      <c r="P1091" s="55"/>
      <c r="Q1091" s="55" t="n">
        <v>1</v>
      </c>
      <c r="R1091" s="55" t="n">
        <v>1</v>
      </c>
      <c r="S1091" s="55"/>
      <c r="T1091" s="55"/>
      <c r="U1091" s="55"/>
      <c r="V1091" s="55"/>
      <c r="W1091" s="55"/>
      <c r="X1091" s="55"/>
      <c r="Y1091" s="55"/>
      <c r="Z1091" s="55"/>
      <c r="AA1091" s="55"/>
      <c r="AB1091" s="55"/>
      <c r="AC1091" s="55"/>
      <c r="AD1091" s="55"/>
      <c r="AE1091" s="55"/>
      <c r="AF1091" s="53" t="s">
        <v>131</v>
      </c>
      <c r="AG1091" s="4"/>
      <c r="AH1091" s="4"/>
      <c r="AI1091" s="4"/>
      <c r="AJ1091" s="105"/>
      <c r="AK1091" s="4"/>
      <c r="AL1091" s="4"/>
    </row>
    <row r="1092" customFormat="false" ht="15" hidden="false" customHeight="false" outlineLevel="0" collapsed="false">
      <c r="A1092" s="53" t="s">
        <v>132</v>
      </c>
      <c r="B1092" s="54" t="n">
        <f aca="false">SUM(D1092:AE1092)-K1092</f>
        <v>0</v>
      </c>
      <c r="C1092" s="54" t="n">
        <f aca="false">B1092-J1092</f>
        <v>0</v>
      </c>
      <c r="D1092" s="55"/>
      <c r="E1092" s="56"/>
      <c r="F1092" s="55"/>
      <c r="G1092" s="55"/>
      <c r="H1092" s="55"/>
      <c r="I1092" s="55"/>
      <c r="J1092" s="58"/>
      <c r="K1092" s="55"/>
      <c r="L1092" s="55"/>
      <c r="M1092" s="55"/>
      <c r="N1092" s="55"/>
      <c r="O1092" s="55"/>
      <c r="P1092" s="55"/>
      <c r="Q1092" s="55"/>
      <c r="R1092" s="55"/>
      <c r="S1092" s="55"/>
      <c r="T1092" s="55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3" t="s">
        <v>132</v>
      </c>
      <c r="AG1092" s="4"/>
      <c r="AH1092" s="4"/>
      <c r="AI1092" s="4"/>
      <c r="AJ1092" s="105"/>
      <c r="AK1092" s="4"/>
      <c r="AL1092" s="4"/>
    </row>
    <row r="1093" customFormat="false" ht="15" hidden="false" customHeight="false" outlineLevel="0" collapsed="false">
      <c r="A1093" s="53" t="s">
        <v>133</v>
      </c>
      <c r="B1093" s="54" t="n">
        <f aca="false">SUM(D1093:AE1093)-K1093</f>
        <v>0</v>
      </c>
      <c r="C1093" s="54" t="n">
        <f aca="false">B1093-J1093</f>
        <v>0</v>
      </c>
      <c r="D1093" s="55"/>
      <c r="E1093" s="56"/>
      <c r="F1093" s="55"/>
      <c r="G1093" s="55"/>
      <c r="H1093" s="55"/>
      <c r="I1093" s="55"/>
      <c r="J1093" s="58"/>
      <c r="K1093" s="55"/>
      <c r="L1093" s="55"/>
      <c r="M1093" s="55"/>
      <c r="N1093" s="55"/>
      <c r="O1093" s="55"/>
      <c r="P1093" s="55"/>
      <c r="Q1093" s="55"/>
      <c r="R1093" s="55"/>
      <c r="S1093" s="55"/>
      <c r="T1093" s="55"/>
      <c r="U1093" s="55"/>
      <c r="V1093" s="55"/>
      <c r="W1093" s="55"/>
      <c r="X1093" s="55"/>
      <c r="Y1093" s="55"/>
      <c r="Z1093" s="55"/>
      <c r="AA1093" s="55"/>
      <c r="AB1093" s="55"/>
      <c r="AC1093" s="55"/>
      <c r="AD1093" s="55"/>
      <c r="AE1093" s="55"/>
      <c r="AF1093" s="53" t="s">
        <v>133</v>
      </c>
      <c r="AG1093" s="4"/>
      <c r="AH1093" s="4"/>
      <c r="AI1093" s="4"/>
      <c r="AJ1093" s="105"/>
      <c r="AK1093" s="4"/>
      <c r="AL1093" s="4"/>
    </row>
    <row r="1094" customFormat="false" ht="15.75" hidden="false" customHeight="false" outlineLevel="0" collapsed="false">
      <c r="A1094" s="62"/>
      <c r="B1094" s="72"/>
      <c r="C1094" s="72"/>
      <c r="D1094" s="63"/>
      <c r="E1094" s="64"/>
      <c r="F1094" s="63"/>
      <c r="G1094" s="63"/>
      <c r="H1094" s="63"/>
      <c r="I1094" s="63"/>
      <c r="J1094" s="65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63"/>
      <c r="AE1094" s="63"/>
      <c r="AF1094" s="62"/>
      <c r="AG1094" s="4"/>
      <c r="AH1094" s="4"/>
      <c r="AI1094" s="4"/>
      <c r="AJ1094" s="105"/>
      <c r="AK1094" s="4"/>
      <c r="AL1094" s="4"/>
    </row>
    <row r="1095" customFormat="false" ht="15" hidden="false" customHeight="false" outlineLevel="0" collapsed="false">
      <c r="A1095" s="66" t="s">
        <v>134</v>
      </c>
      <c r="B1095" s="67" t="n">
        <f aca="false">SUM(D1095:AE1095)-K1095</f>
        <v>1663</v>
      </c>
      <c r="C1095" s="67" t="n">
        <f aca="false">B1095-J1095</f>
        <v>1087</v>
      </c>
      <c r="D1095" s="68"/>
      <c r="E1095" s="69"/>
      <c r="F1095" s="68"/>
      <c r="G1095" s="68"/>
      <c r="H1095" s="68"/>
      <c r="I1095" s="68"/>
      <c r="J1095" s="70" t="n">
        <v>576</v>
      </c>
      <c r="K1095" s="68" t="n">
        <v>250</v>
      </c>
      <c r="L1095" s="68" t="n">
        <v>114</v>
      </c>
      <c r="M1095" s="68" t="n">
        <v>129</v>
      </c>
      <c r="N1095" s="68" t="n">
        <v>173</v>
      </c>
      <c r="O1095" s="68" t="n">
        <v>75</v>
      </c>
      <c r="P1095" s="68" t="n">
        <v>108</v>
      </c>
      <c r="Q1095" s="68" t="n">
        <v>154</v>
      </c>
      <c r="R1095" s="68" t="n">
        <v>26</v>
      </c>
      <c r="S1095" s="68" t="n">
        <v>3</v>
      </c>
      <c r="T1095" s="68" t="n">
        <v>60</v>
      </c>
      <c r="U1095" s="68" t="n">
        <v>31</v>
      </c>
      <c r="V1095" s="68"/>
      <c r="W1095" s="68" t="n">
        <v>23</v>
      </c>
      <c r="X1095" s="68" t="n">
        <v>23</v>
      </c>
      <c r="Y1095" s="68"/>
      <c r="Z1095" s="68" t="n">
        <v>31</v>
      </c>
      <c r="AA1095" s="68" t="n">
        <v>73</v>
      </c>
      <c r="AB1095" s="68" t="n">
        <v>64</v>
      </c>
      <c r="AC1095" s="68"/>
      <c r="AD1095" s="68"/>
      <c r="AE1095" s="68"/>
      <c r="AF1095" s="66" t="s">
        <v>134</v>
      </c>
      <c r="AG1095" s="4"/>
      <c r="AH1095" s="4"/>
      <c r="AI1095" s="4"/>
      <c r="AJ1095" s="118" t="n">
        <v>81</v>
      </c>
      <c r="AK1095" s="4"/>
      <c r="AL1095" s="4"/>
    </row>
    <row r="1096" customFormat="false" ht="15" hidden="false" customHeight="false" outlineLevel="0" collapsed="false">
      <c r="A1096" s="53" t="s">
        <v>135</v>
      </c>
      <c r="B1096" s="54" t="n">
        <f aca="false">SUM(D1096:AE1096)-K1096</f>
        <v>0</v>
      </c>
      <c r="C1096" s="54" t="n">
        <f aca="false">B1096-J1096</f>
        <v>0</v>
      </c>
      <c r="D1096" s="55"/>
      <c r="E1096" s="56"/>
      <c r="F1096" s="55"/>
      <c r="G1096" s="55"/>
      <c r="H1096" s="55"/>
      <c r="I1096" s="55"/>
      <c r="J1096" s="58"/>
      <c r="K1096" s="55"/>
      <c r="L1096" s="55"/>
      <c r="M1096" s="55"/>
      <c r="N1096" s="55"/>
      <c r="O1096" s="55"/>
      <c r="P1096" s="55"/>
      <c r="Q1096" s="55"/>
      <c r="R1096" s="55"/>
      <c r="S1096" s="55"/>
      <c r="T1096" s="55"/>
      <c r="U1096" s="55"/>
      <c r="V1096" s="55"/>
      <c r="W1096" s="55"/>
      <c r="X1096" s="55"/>
      <c r="Y1096" s="55"/>
      <c r="Z1096" s="55"/>
      <c r="AA1096" s="55"/>
      <c r="AB1096" s="55"/>
      <c r="AC1096" s="55"/>
      <c r="AD1096" s="55"/>
      <c r="AE1096" s="55"/>
      <c r="AF1096" s="53" t="s">
        <v>135</v>
      </c>
      <c r="AG1096" s="4"/>
      <c r="AH1096" s="4"/>
      <c r="AI1096" s="4"/>
      <c r="AJ1096" s="105"/>
      <c r="AK1096" s="4"/>
      <c r="AL1096" s="4"/>
    </row>
    <row r="1097" customFormat="false" ht="15" hidden="false" customHeight="false" outlineLevel="0" collapsed="false">
      <c r="A1097" s="53" t="s">
        <v>136</v>
      </c>
      <c r="B1097" s="54" t="n">
        <f aca="false">SUM(D1097:AE1097)-K1097</f>
        <v>845</v>
      </c>
      <c r="C1097" s="54" t="n">
        <f aca="false">B1097-J1097</f>
        <v>628</v>
      </c>
      <c r="D1097" s="55"/>
      <c r="E1097" s="56"/>
      <c r="F1097" s="55"/>
      <c r="G1097" s="55"/>
      <c r="H1097" s="55"/>
      <c r="I1097" s="55"/>
      <c r="J1097" s="58" t="n">
        <v>217</v>
      </c>
      <c r="K1097" s="55" t="n">
        <v>210</v>
      </c>
      <c r="L1097" s="55"/>
      <c r="M1097" s="55"/>
      <c r="N1097" s="55" t="n">
        <v>102</v>
      </c>
      <c r="O1097" s="55" t="n">
        <v>19</v>
      </c>
      <c r="P1097" s="55"/>
      <c r="Q1097" s="55" t="n">
        <v>276</v>
      </c>
      <c r="R1097" s="55"/>
      <c r="S1097" s="55" t="n">
        <v>175</v>
      </c>
      <c r="T1097" s="55"/>
      <c r="U1097" s="55"/>
      <c r="V1097" s="55"/>
      <c r="W1097" s="55"/>
      <c r="X1097" s="55"/>
      <c r="Y1097" s="55"/>
      <c r="Z1097" s="55" t="n">
        <v>56</v>
      </c>
      <c r="AA1097" s="55"/>
      <c r="AB1097" s="55"/>
      <c r="AC1097" s="55"/>
      <c r="AD1097" s="55"/>
      <c r="AE1097" s="55"/>
      <c r="AF1097" s="53" t="s">
        <v>136</v>
      </c>
      <c r="AG1097" s="4"/>
      <c r="AH1097" s="4"/>
      <c r="AI1097" s="4"/>
      <c r="AJ1097" s="105"/>
      <c r="AK1097" s="4"/>
      <c r="AL1097" s="4"/>
    </row>
    <row r="1098" customFormat="false" ht="15" hidden="false" customHeight="false" outlineLevel="0" collapsed="false">
      <c r="A1098" s="53" t="s">
        <v>137</v>
      </c>
      <c r="B1098" s="54" t="n">
        <f aca="false">SUM(D1098:AE1098)-K1098</f>
        <v>3342</v>
      </c>
      <c r="C1098" s="54" t="n">
        <f aca="false">B1098-J1098</f>
        <v>3322</v>
      </c>
      <c r="D1098" s="55"/>
      <c r="E1098" s="56"/>
      <c r="F1098" s="55"/>
      <c r="G1098" s="55"/>
      <c r="H1098" s="55"/>
      <c r="I1098" s="55"/>
      <c r="J1098" s="58" t="n">
        <v>20</v>
      </c>
      <c r="K1098" s="55"/>
      <c r="L1098" s="55"/>
      <c r="M1098" s="55" t="n">
        <v>2</v>
      </c>
      <c r="N1098" s="55" t="n">
        <v>500</v>
      </c>
      <c r="O1098" s="55" t="n">
        <v>20</v>
      </c>
      <c r="P1098" s="55" t="n">
        <v>2100</v>
      </c>
      <c r="Q1098" s="55"/>
      <c r="R1098" s="55"/>
      <c r="S1098" s="55"/>
      <c r="T1098" s="55"/>
      <c r="U1098" s="55"/>
      <c r="V1098" s="55"/>
      <c r="W1098" s="55"/>
      <c r="X1098" s="55"/>
      <c r="Y1098" s="55"/>
      <c r="Z1098" s="55" t="n">
        <v>700</v>
      </c>
      <c r="AA1098" s="55"/>
      <c r="AB1098" s="55"/>
      <c r="AC1098" s="55"/>
      <c r="AD1098" s="55"/>
      <c r="AE1098" s="55"/>
      <c r="AF1098" s="53" t="s">
        <v>137</v>
      </c>
      <c r="AG1098" s="4"/>
      <c r="AH1098" s="4"/>
      <c r="AI1098" s="4"/>
      <c r="AJ1098" s="105"/>
      <c r="AK1098" s="4"/>
      <c r="AL1098" s="4"/>
    </row>
    <row r="1099" customFormat="false" ht="15" hidden="false" customHeight="false" outlineLevel="0" collapsed="false">
      <c r="A1099" s="53" t="s">
        <v>138</v>
      </c>
      <c r="B1099" s="54" t="n">
        <f aca="false">SUM(D1099:AE1099)-K1099</f>
        <v>43</v>
      </c>
      <c r="C1099" s="54" t="n">
        <f aca="false">B1099-J1099</f>
        <v>10</v>
      </c>
      <c r="D1099" s="55"/>
      <c r="E1099" s="56"/>
      <c r="F1099" s="55"/>
      <c r="G1099" s="55"/>
      <c r="H1099" s="55"/>
      <c r="I1099" s="55"/>
      <c r="J1099" s="58" t="n">
        <v>33</v>
      </c>
      <c r="K1099" s="55"/>
      <c r="L1099" s="55" t="n">
        <v>1</v>
      </c>
      <c r="M1099" s="55"/>
      <c r="N1099" s="55"/>
      <c r="O1099" s="55"/>
      <c r="P1099" s="55" t="n">
        <v>9</v>
      </c>
      <c r="Q1099" s="55"/>
      <c r="R1099" s="55"/>
      <c r="S1099" s="55"/>
      <c r="T1099" s="55"/>
      <c r="U1099" s="55"/>
      <c r="V1099" s="55"/>
      <c r="W1099" s="55"/>
      <c r="X1099" s="55"/>
      <c r="Y1099" s="55"/>
      <c r="Z1099" s="55"/>
      <c r="AA1099" s="55"/>
      <c r="AB1099" s="55"/>
      <c r="AC1099" s="55"/>
      <c r="AD1099" s="55"/>
      <c r="AE1099" s="55"/>
      <c r="AF1099" s="53" t="s">
        <v>138</v>
      </c>
      <c r="AG1099" s="4"/>
      <c r="AH1099" s="4"/>
      <c r="AI1099" s="4"/>
      <c r="AJ1099" s="105"/>
      <c r="AK1099" s="4"/>
      <c r="AL1099" s="4"/>
    </row>
    <row r="1100" customFormat="false" ht="15" hidden="false" customHeight="false" outlineLevel="0" collapsed="false">
      <c r="A1100" s="53" t="s">
        <v>139</v>
      </c>
      <c r="B1100" s="54" t="n">
        <f aca="false">SUM(D1100:AE1100)-K1100</f>
        <v>525</v>
      </c>
      <c r="C1100" s="54" t="n">
        <f aca="false">B1100-J1100</f>
        <v>219</v>
      </c>
      <c r="D1100" s="55"/>
      <c r="E1100" s="56"/>
      <c r="F1100" s="55"/>
      <c r="G1100" s="55"/>
      <c r="H1100" s="55"/>
      <c r="I1100" s="55"/>
      <c r="J1100" s="58" t="n">
        <v>306</v>
      </c>
      <c r="K1100" s="55"/>
      <c r="L1100" s="55" t="n">
        <v>1</v>
      </c>
      <c r="M1100" s="55" t="n">
        <v>83</v>
      </c>
      <c r="N1100" s="55" t="n">
        <v>24</v>
      </c>
      <c r="O1100" s="55" t="n">
        <v>16</v>
      </c>
      <c r="P1100" s="55" t="n">
        <v>1</v>
      </c>
      <c r="Q1100" s="55" t="n">
        <v>11</v>
      </c>
      <c r="R1100" s="55" t="n">
        <v>8</v>
      </c>
      <c r="S1100" s="55"/>
      <c r="T1100" s="55" t="n">
        <v>43</v>
      </c>
      <c r="U1100" s="55" t="n">
        <v>3</v>
      </c>
      <c r="V1100" s="55"/>
      <c r="W1100" s="55"/>
      <c r="X1100" s="55" t="n">
        <v>5</v>
      </c>
      <c r="Y1100" s="55"/>
      <c r="Z1100" s="55" t="n">
        <v>12</v>
      </c>
      <c r="AA1100" s="55" t="n">
        <v>1</v>
      </c>
      <c r="AB1100" s="55" t="n">
        <v>11</v>
      </c>
      <c r="AC1100" s="55"/>
      <c r="AD1100" s="55"/>
      <c r="AE1100" s="55"/>
      <c r="AF1100" s="53" t="s">
        <v>139</v>
      </c>
      <c r="AG1100" s="4"/>
      <c r="AH1100" s="4"/>
      <c r="AI1100" s="4"/>
      <c r="AJ1100" s="105" t="n">
        <v>2</v>
      </c>
      <c r="AK1100" s="4"/>
      <c r="AL1100" s="4"/>
    </row>
    <row r="1101" customFormat="false" ht="15" hidden="false" customHeight="false" outlineLevel="0" collapsed="false">
      <c r="A1101" s="53" t="s">
        <v>140</v>
      </c>
      <c r="B1101" s="54" t="n">
        <f aca="false">SUM(D1101:AE1101)-K1101</f>
        <v>0</v>
      </c>
      <c r="C1101" s="54" t="n">
        <f aca="false">B1101-J1101</f>
        <v>0</v>
      </c>
      <c r="D1101" s="55"/>
      <c r="E1101" s="56"/>
      <c r="F1101" s="55"/>
      <c r="G1101" s="55"/>
      <c r="H1101" s="55"/>
      <c r="I1101" s="55"/>
      <c r="J1101" s="58"/>
      <c r="K1101" s="55"/>
      <c r="L1101" s="55"/>
      <c r="M1101" s="55"/>
      <c r="N1101" s="55"/>
      <c r="O1101" s="55"/>
      <c r="P1101" s="55"/>
      <c r="Q1101" s="55"/>
      <c r="R1101" s="55"/>
      <c r="S1101" s="55"/>
      <c r="T1101" s="55"/>
      <c r="U1101" s="55"/>
      <c r="V1101" s="55"/>
      <c r="W1101" s="55"/>
      <c r="X1101" s="55"/>
      <c r="Y1101" s="55"/>
      <c r="Z1101" s="55"/>
      <c r="AA1101" s="55"/>
      <c r="AB1101" s="55"/>
      <c r="AC1101" s="55"/>
      <c r="AD1101" s="55"/>
      <c r="AE1101" s="55"/>
      <c r="AF1101" s="53" t="s">
        <v>140</v>
      </c>
      <c r="AG1101" s="4"/>
      <c r="AH1101" s="4"/>
      <c r="AI1101" s="4"/>
      <c r="AJ1101" s="105"/>
      <c r="AK1101" s="4"/>
      <c r="AL1101" s="4"/>
    </row>
    <row r="1102" customFormat="false" ht="15" hidden="false" customHeight="false" outlineLevel="0" collapsed="false">
      <c r="A1102" s="53" t="s">
        <v>141</v>
      </c>
      <c r="B1102" s="54" t="n">
        <f aca="false">SUM(D1102:AE1102)-K1102</f>
        <v>7</v>
      </c>
      <c r="C1102" s="54" t="n">
        <f aca="false">B1102-J1102</f>
        <v>4</v>
      </c>
      <c r="D1102" s="55"/>
      <c r="E1102" s="56"/>
      <c r="F1102" s="55"/>
      <c r="G1102" s="55"/>
      <c r="H1102" s="55"/>
      <c r="I1102" s="55"/>
      <c r="J1102" s="58" t="n">
        <v>3</v>
      </c>
      <c r="K1102" s="55"/>
      <c r="L1102" s="55"/>
      <c r="M1102" s="55"/>
      <c r="N1102" s="55" t="n">
        <v>1</v>
      </c>
      <c r="O1102" s="55"/>
      <c r="P1102" s="55"/>
      <c r="Q1102" s="55" t="n">
        <v>1</v>
      </c>
      <c r="R1102" s="55"/>
      <c r="S1102" s="55"/>
      <c r="T1102" s="55" t="n">
        <v>1</v>
      </c>
      <c r="U1102" s="55" t="n">
        <v>1</v>
      </c>
      <c r="V1102" s="55"/>
      <c r="W1102" s="55"/>
      <c r="X1102" s="55"/>
      <c r="Y1102" s="55"/>
      <c r="Z1102" s="55"/>
      <c r="AA1102" s="55"/>
      <c r="AB1102" s="55"/>
      <c r="AC1102" s="55"/>
      <c r="AD1102" s="55"/>
      <c r="AE1102" s="55"/>
      <c r="AF1102" s="53" t="s">
        <v>141</v>
      </c>
      <c r="AG1102" s="4"/>
      <c r="AH1102" s="4"/>
      <c r="AI1102" s="4"/>
      <c r="AJ1102" s="105"/>
      <c r="AK1102" s="4"/>
      <c r="AL1102" s="4"/>
    </row>
    <row r="1103" customFormat="false" ht="15" hidden="false" customHeight="false" outlineLevel="0" collapsed="false">
      <c r="A1103" s="53" t="s">
        <v>142</v>
      </c>
      <c r="B1103" s="54" t="n">
        <f aca="false">SUM(D1103:AE1103)-K1103</f>
        <v>1539</v>
      </c>
      <c r="C1103" s="54" t="n">
        <f aca="false">B1103-J1103</f>
        <v>717</v>
      </c>
      <c r="D1103" s="55"/>
      <c r="E1103" s="56"/>
      <c r="F1103" s="55"/>
      <c r="G1103" s="55"/>
      <c r="H1103" s="55"/>
      <c r="I1103" s="55"/>
      <c r="J1103" s="58" t="n">
        <v>822</v>
      </c>
      <c r="K1103" s="55" t="n">
        <v>190</v>
      </c>
      <c r="L1103" s="55" t="n">
        <v>10</v>
      </c>
      <c r="M1103" s="55" t="n">
        <v>2</v>
      </c>
      <c r="N1103" s="55" t="n">
        <v>15</v>
      </c>
      <c r="O1103" s="55" t="n">
        <v>354</v>
      </c>
      <c r="P1103" s="55" t="n">
        <v>92</v>
      </c>
      <c r="Q1103" s="55" t="n">
        <v>171</v>
      </c>
      <c r="R1103" s="55"/>
      <c r="S1103" s="55" t="n">
        <v>5</v>
      </c>
      <c r="T1103" s="55" t="n">
        <v>3</v>
      </c>
      <c r="U1103" s="55" t="n">
        <v>3</v>
      </c>
      <c r="V1103" s="55"/>
      <c r="W1103" s="55" t="n">
        <v>4</v>
      </c>
      <c r="X1103" s="55" t="n">
        <v>20</v>
      </c>
      <c r="Y1103" s="55"/>
      <c r="Z1103" s="55" t="n">
        <v>35</v>
      </c>
      <c r="AA1103" s="55"/>
      <c r="AB1103" s="55" t="n">
        <v>3</v>
      </c>
      <c r="AC1103" s="55"/>
      <c r="AD1103" s="55"/>
      <c r="AE1103" s="55"/>
      <c r="AF1103" s="53" t="s">
        <v>142</v>
      </c>
      <c r="AG1103" s="4"/>
      <c r="AH1103" s="4"/>
      <c r="AI1103" s="4"/>
      <c r="AJ1103" s="105" t="n">
        <v>3</v>
      </c>
      <c r="AK1103" s="4"/>
      <c r="AL1103" s="4"/>
    </row>
    <row r="1104" customFormat="false" ht="15" hidden="false" customHeight="false" outlineLevel="0" collapsed="false">
      <c r="A1104" s="53" t="s">
        <v>143</v>
      </c>
      <c r="B1104" s="54" t="n">
        <f aca="false">SUM(D1104:AE1104)-K1104</f>
        <v>192</v>
      </c>
      <c r="C1104" s="54" t="n">
        <f aca="false">B1104-J1104</f>
        <v>26</v>
      </c>
      <c r="D1104" s="55"/>
      <c r="E1104" s="56"/>
      <c r="F1104" s="55"/>
      <c r="G1104" s="55"/>
      <c r="H1104" s="55"/>
      <c r="I1104" s="55"/>
      <c r="J1104" s="58" t="n">
        <v>166</v>
      </c>
      <c r="K1104" s="55"/>
      <c r="L1104" s="55"/>
      <c r="M1104" s="55"/>
      <c r="N1104" s="55" t="n">
        <v>6</v>
      </c>
      <c r="O1104" s="55" t="n">
        <v>1</v>
      </c>
      <c r="P1104" s="55" t="n">
        <v>10</v>
      </c>
      <c r="Q1104" s="55"/>
      <c r="R1104" s="55"/>
      <c r="S1104" s="55"/>
      <c r="T1104" s="55" t="n">
        <v>5</v>
      </c>
      <c r="U1104" s="55"/>
      <c r="V1104" s="55"/>
      <c r="W1104" s="55" t="n">
        <v>2</v>
      </c>
      <c r="X1104" s="55" t="n">
        <v>2</v>
      </c>
      <c r="Y1104" s="55"/>
      <c r="Z1104" s="55"/>
      <c r="AA1104" s="55"/>
      <c r="AB1104" s="55"/>
      <c r="AC1104" s="55"/>
      <c r="AD1104" s="55"/>
      <c r="AE1104" s="55"/>
      <c r="AF1104" s="53" t="s">
        <v>143</v>
      </c>
      <c r="AG1104" s="4"/>
      <c r="AH1104" s="4"/>
      <c r="AI1104" s="4"/>
      <c r="AJ1104" s="105"/>
      <c r="AK1104" s="4"/>
      <c r="AL1104" s="4"/>
    </row>
    <row r="1105" customFormat="false" ht="15" hidden="false" customHeight="false" outlineLevel="0" collapsed="false">
      <c r="A1105" s="53" t="s">
        <v>144</v>
      </c>
      <c r="B1105" s="54" t="n">
        <f aca="false">SUM(D1105:AE1105)-K1105</f>
        <v>18</v>
      </c>
      <c r="C1105" s="54" t="n">
        <f aca="false">B1105-J1105</f>
        <v>12</v>
      </c>
      <c r="D1105" s="55"/>
      <c r="E1105" s="56"/>
      <c r="F1105" s="55"/>
      <c r="G1105" s="55"/>
      <c r="H1105" s="55"/>
      <c r="I1105" s="55"/>
      <c r="J1105" s="58" t="n">
        <v>6</v>
      </c>
      <c r="K1105" s="55"/>
      <c r="L1105" s="55"/>
      <c r="M1105" s="55"/>
      <c r="N1105" s="55"/>
      <c r="O1105" s="55"/>
      <c r="P1105" s="55"/>
      <c r="Q1105" s="55" t="n">
        <v>5</v>
      </c>
      <c r="R1105" s="55"/>
      <c r="S1105" s="55" t="n">
        <v>5</v>
      </c>
      <c r="T1105" s="55"/>
      <c r="U1105" s="55"/>
      <c r="V1105" s="55"/>
      <c r="W1105" s="55"/>
      <c r="X1105" s="55" t="n">
        <v>2</v>
      </c>
      <c r="Y1105" s="55"/>
      <c r="Z1105" s="55"/>
      <c r="AA1105" s="55"/>
      <c r="AB1105" s="55"/>
      <c r="AC1105" s="55"/>
      <c r="AD1105" s="55"/>
      <c r="AE1105" s="55"/>
      <c r="AF1105" s="53" t="s">
        <v>144</v>
      </c>
      <c r="AG1105" s="4"/>
      <c r="AH1105" s="4"/>
      <c r="AI1105" s="4"/>
      <c r="AJ1105" s="105"/>
      <c r="AK1105" s="4"/>
      <c r="AL1105" s="4"/>
    </row>
    <row r="1106" customFormat="false" ht="15" hidden="false" customHeight="false" outlineLevel="0" collapsed="false">
      <c r="A1106" s="53" t="s">
        <v>145</v>
      </c>
      <c r="B1106" s="54" t="n">
        <f aca="false">SUM(D1106:AE1106)-K1106</f>
        <v>449</v>
      </c>
      <c r="C1106" s="54" t="n">
        <f aca="false">B1106-J1106</f>
        <v>448</v>
      </c>
      <c r="D1106" s="55"/>
      <c r="E1106" s="56"/>
      <c r="F1106" s="55"/>
      <c r="G1106" s="55"/>
      <c r="H1106" s="55"/>
      <c r="I1106" s="55"/>
      <c r="J1106" s="58" t="n">
        <v>1</v>
      </c>
      <c r="K1106" s="55"/>
      <c r="L1106" s="55" t="n">
        <v>85</v>
      </c>
      <c r="M1106" s="55" t="n">
        <v>79</v>
      </c>
      <c r="N1106" s="55" t="n">
        <v>34</v>
      </c>
      <c r="O1106" s="55" t="n">
        <v>41</v>
      </c>
      <c r="P1106" s="55" t="n">
        <v>88</v>
      </c>
      <c r="Q1106" s="55"/>
      <c r="R1106" s="55"/>
      <c r="S1106" s="55"/>
      <c r="T1106" s="55" t="n">
        <v>32</v>
      </c>
      <c r="U1106" s="55" t="n">
        <v>2</v>
      </c>
      <c r="V1106" s="55"/>
      <c r="W1106" s="55" t="n">
        <v>7</v>
      </c>
      <c r="X1106" s="55"/>
      <c r="Y1106" s="55"/>
      <c r="Z1106" s="55" t="n">
        <v>3</v>
      </c>
      <c r="AA1106" s="55" t="n">
        <v>72</v>
      </c>
      <c r="AB1106" s="55" t="n">
        <v>5</v>
      </c>
      <c r="AC1106" s="55"/>
      <c r="AD1106" s="55"/>
      <c r="AE1106" s="55"/>
      <c r="AF1106" s="53" t="s">
        <v>145</v>
      </c>
      <c r="AG1106" s="4"/>
      <c r="AH1106" s="4"/>
      <c r="AI1106" s="4"/>
      <c r="AJ1106" s="105" t="n">
        <v>82</v>
      </c>
      <c r="AK1106" s="4"/>
      <c r="AL1106" s="4"/>
    </row>
    <row r="1107" customFormat="false" ht="15" hidden="false" customHeight="false" outlineLevel="0" collapsed="false">
      <c r="A1107" s="53" t="s">
        <v>146</v>
      </c>
      <c r="B1107" s="54" t="n">
        <f aca="false">SUM(D1107:AE1107)-K1107</f>
        <v>543</v>
      </c>
      <c r="C1107" s="54" t="n">
        <f aca="false">B1107-J1107</f>
        <v>9</v>
      </c>
      <c r="D1107" s="55"/>
      <c r="E1107" s="56"/>
      <c r="F1107" s="55"/>
      <c r="G1107" s="55"/>
      <c r="H1107" s="55"/>
      <c r="I1107" s="55"/>
      <c r="J1107" s="58" t="n">
        <v>534</v>
      </c>
      <c r="K1107" s="55"/>
      <c r="L1107" s="55" t="n">
        <v>1</v>
      </c>
      <c r="M1107" s="55"/>
      <c r="N1107" s="55"/>
      <c r="O1107" s="55" t="n">
        <v>3</v>
      </c>
      <c r="P1107" s="55"/>
      <c r="Q1107" s="55" t="n">
        <v>1</v>
      </c>
      <c r="R1107" s="55"/>
      <c r="S1107" s="55"/>
      <c r="T1107" s="55"/>
      <c r="U1107" s="55"/>
      <c r="V1107" s="55"/>
      <c r="W1107" s="55"/>
      <c r="X1107" s="55" t="n">
        <v>1</v>
      </c>
      <c r="Y1107" s="55"/>
      <c r="Z1107" s="55"/>
      <c r="AA1107" s="55" t="n">
        <v>3</v>
      </c>
      <c r="AB1107" s="55"/>
      <c r="AC1107" s="55"/>
      <c r="AD1107" s="55"/>
      <c r="AE1107" s="55"/>
      <c r="AF1107" s="53" t="s">
        <v>146</v>
      </c>
      <c r="AG1107" s="4"/>
      <c r="AH1107" s="4"/>
      <c r="AI1107" s="4"/>
      <c r="AJ1107" s="105"/>
      <c r="AK1107" s="4"/>
      <c r="AL1107" s="4"/>
    </row>
    <row r="1108" customFormat="false" ht="15" hidden="false" customHeight="false" outlineLevel="0" collapsed="false">
      <c r="A1108" s="53" t="s">
        <v>147</v>
      </c>
      <c r="B1108" s="54" t="n">
        <f aca="false">SUM(D1108:AE1108)-K1108</f>
        <v>0</v>
      </c>
      <c r="C1108" s="54" t="n">
        <f aca="false">B1108-J1108</f>
        <v>0</v>
      </c>
      <c r="D1108" s="55"/>
      <c r="E1108" s="56"/>
      <c r="F1108" s="55"/>
      <c r="G1108" s="55"/>
      <c r="H1108" s="55"/>
      <c r="I1108" s="55"/>
      <c r="J1108" s="58"/>
      <c r="K1108" s="55"/>
      <c r="L1108" s="55"/>
      <c r="M1108" s="55"/>
      <c r="N1108" s="55"/>
      <c r="O1108" s="55"/>
      <c r="P1108" s="55"/>
      <c r="Q1108" s="55"/>
      <c r="R1108" s="55"/>
      <c r="S1108" s="55"/>
      <c r="T1108" s="55"/>
      <c r="U1108" s="55"/>
      <c r="V1108" s="55"/>
      <c r="W1108" s="55"/>
      <c r="X1108" s="55"/>
      <c r="Y1108" s="55"/>
      <c r="Z1108" s="55"/>
      <c r="AA1108" s="55"/>
      <c r="AB1108" s="55"/>
      <c r="AC1108" s="55"/>
      <c r="AD1108" s="55"/>
      <c r="AE1108" s="55"/>
      <c r="AF1108" s="53" t="s">
        <v>147</v>
      </c>
      <c r="AG1108" s="4"/>
      <c r="AH1108" s="4"/>
      <c r="AI1108" s="4"/>
      <c r="AJ1108" s="105"/>
      <c r="AK1108" s="4"/>
      <c r="AL1108" s="4"/>
    </row>
    <row r="1109" customFormat="false" ht="15" hidden="false" customHeight="false" outlineLevel="0" collapsed="false">
      <c r="A1109" s="53" t="s">
        <v>148</v>
      </c>
      <c r="B1109" s="54" t="n">
        <f aca="false">SUM(D1109:AE1109)-K1109</f>
        <v>1</v>
      </c>
      <c r="C1109" s="54" t="n">
        <f aca="false">B1109-J1109</f>
        <v>1</v>
      </c>
      <c r="D1109" s="55"/>
      <c r="E1109" s="56"/>
      <c r="F1109" s="55"/>
      <c r="G1109" s="55"/>
      <c r="H1109" s="55"/>
      <c r="I1109" s="55"/>
      <c r="J1109" s="58"/>
      <c r="K1109" s="55"/>
      <c r="L1109" s="55"/>
      <c r="M1109" s="55"/>
      <c r="N1109" s="55"/>
      <c r="O1109" s="55"/>
      <c r="P1109" s="55"/>
      <c r="Q1109" s="55" t="n">
        <v>1</v>
      </c>
      <c r="R1109" s="55"/>
      <c r="S1109" s="55"/>
      <c r="T1109" s="55"/>
      <c r="U1109" s="55"/>
      <c r="V1109" s="55"/>
      <c r="W1109" s="55"/>
      <c r="X1109" s="55"/>
      <c r="Y1109" s="55"/>
      <c r="Z1109" s="55"/>
      <c r="AA1109" s="55"/>
      <c r="AB1109" s="55"/>
      <c r="AC1109" s="55"/>
      <c r="AD1109" s="55"/>
      <c r="AE1109" s="55"/>
      <c r="AF1109" s="53" t="s">
        <v>148</v>
      </c>
      <c r="AG1109" s="4"/>
      <c r="AH1109" s="4"/>
      <c r="AI1109" s="4"/>
      <c r="AJ1109" s="105"/>
      <c r="AK1109" s="4"/>
      <c r="AL1109" s="4"/>
    </row>
    <row r="1110" customFormat="false" ht="15" hidden="false" customHeight="false" outlineLevel="0" collapsed="false">
      <c r="A1110" s="59" t="s">
        <v>149</v>
      </c>
      <c r="B1110" s="54" t="n">
        <f aca="false">SUM(D1110:AE1110)-K1110</f>
        <v>0</v>
      </c>
      <c r="C1110" s="54" t="n">
        <f aca="false">B1110-J1110</f>
        <v>0</v>
      </c>
      <c r="D1110" s="55"/>
      <c r="E1110" s="56"/>
      <c r="F1110" s="55"/>
      <c r="G1110" s="55"/>
      <c r="H1110" s="55"/>
      <c r="I1110" s="55"/>
      <c r="J1110" s="58"/>
      <c r="K1110" s="55"/>
      <c r="L1110" s="55"/>
      <c r="M1110" s="55"/>
      <c r="N1110" s="55"/>
      <c r="O1110" s="55"/>
      <c r="P1110" s="55"/>
      <c r="Q1110" s="55"/>
      <c r="R1110" s="55"/>
      <c r="S1110" s="55"/>
      <c r="T1110" s="55"/>
      <c r="U1110" s="55"/>
      <c r="V1110" s="55"/>
      <c r="W1110" s="55"/>
      <c r="X1110" s="55"/>
      <c r="Y1110" s="55"/>
      <c r="Z1110" s="55"/>
      <c r="AA1110" s="55"/>
      <c r="AB1110" s="55"/>
      <c r="AC1110" s="55"/>
      <c r="AD1110" s="55"/>
      <c r="AE1110" s="55"/>
      <c r="AF1110" s="59" t="s">
        <v>149</v>
      </c>
      <c r="AG1110" s="4"/>
      <c r="AH1110" s="4"/>
      <c r="AI1110" s="4"/>
      <c r="AJ1110" s="105"/>
      <c r="AK1110" s="4"/>
      <c r="AL1110" s="4"/>
    </row>
    <row r="1111" customFormat="false" ht="15" hidden="false" customHeight="false" outlineLevel="0" collapsed="false">
      <c r="A1111" s="53" t="s">
        <v>150</v>
      </c>
      <c r="B1111" s="54" t="n">
        <f aca="false">SUM(D1111:AE1111)-K1111</f>
        <v>336</v>
      </c>
      <c r="C1111" s="54" t="n">
        <f aca="false">B1111-J1111</f>
        <v>204</v>
      </c>
      <c r="D1111" s="55"/>
      <c r="E1111" s="56"/>
      <c r="F1111" s="55"/>
      <c r="G1111" s="55"/>
      <c r="H1111" s="55"/>
      <c r="I1111" s="55"/>
      <c r="J1111" s="58" t="n">
        <v>132</v>
      </c>
      <c r="K1111" s="55"/>
      <c r="L1111" s="55"/>
      <c r="M1111" s="55" t="n">
        <v>20</v>
      </c>
      <c r="N1111" s="55" t="n">
        <v>29</v>
      </c>
      <c r="O1111" s="55" t="n">
        <v>18</v>
      </c>
      <c r="P1111" s="55" t="n">
        <v>15</v>
      </c>
      <c r="Q1111" s="55"/>
      <c r="R1111" s="55" t="n">
        <v>18</v>
      </c>
      <c r="S1111" s="55"/>
      <c r="T1111" s="55" t="n">
        <v>72</v>
      </c>
      <c r="U1111" s="55" t="n">
        <v>23</v>
      </c>
      <c r="V1111" s="55"/>
      <c r="W1111" s="55" t="n">
        <v>2</v>
      </c>
      <c r="X1111" s="55"/>
      <c r="Y1111" s="55"/>
      <c r="Z1111" s="55"/>
      <c r="AA1111" s="55" t="n">
        <v>7</v>
      </c>
      <c r="AB1111" s="55"/>
      <c r="AC1111" s="55"/>
      <c r="AD1111" s="55"/>
      <c r="AE1111" s="55"/>
      <c r="AF1111" s="53" t="s">
        <v>150</v>
      </c>
      <c r="AG1111" s="4"/>
      <c r="AH1111" s="4"/>
      <c r="AI1111" s="4"/>
      <c r="AJ1111" s="105"/>
      <c r="AK1111" s="4"/>
      <c r="AL1111" s="4"/>
    </row>
    <row r="1112" customFormat="false" ht="15" hidden="false" customHeight="false" outlineLevel="0" collapsed="false">
      <c r="A1112" s="53" t="s">
        <v>151</v>
      </c>
      <c r="B1112" s="54" t="n">
        <f aca="false">SUM(D1112:AE1112)-K1112</f>
        <v>1230</v>
      </c>
      <c r="C1112" s="54" t="n">
        <f aca="false">B1112-J1112</f>
        <v>153</v>
      </c>
      <c r="D1112" s="55"/>
      <c r="E1112" s="56"/>
      <c r="F1112" s="55"/>
      <c r="G1112" s="55"/>
      <c r="H1112" s="55"/>
      <c r="I1112" s="55"/>
      <c r="J1112" s="58" t="n">
        <v>1077</v>
      </c>
      <c r="K1112" s="55"/>
      <c r="L1112" s="55"/>
      <c r="M1112" s="55"/>
      <c r="N1112" s="55" t="n">
        <v>4</v>
      </c>
      <c r="O1112" s="55" t="n">
        <v>87</v>
      </c>
      <c r="P1112" s="55" t="n">
        <v>32</v>
      </c>
      <c r="Q1112" s="55" t="n">
        <v>5</v>
      </c>
      <c r="R1112" s="55"/>
      <c r="S1112" s="55" t="n">
        <v>4</v>
      </c>
      <c r="T1112" s="55" t="n">
        <v>8</v>
      </c>
      <c r="U1112" s="55"/>
      <c r="V1112" s="55"/>
      <c r="W1112" s="55"/>
      <c r="X1112" s="55" t="n">
        <v>10</v>
      </c>
      <c r="Y1112" s="55"/>
      <c r="Z1112" s="55"/>
      <c r="AA1112" s="55" t="n">
        <v>3</v>
      </c>
      <c r="AB1112" s="55"/>
      <c r="AC1112" s="55"/>
      <c r="AD1112" s="55"/>
      <c r="AE1112" s="55"/>
      <c r="AF1112" s="53" t="s">
        <v>151</v>
      </c>
      <c r="AG1112" s="4"/>
      <c r="AH1112" s="4"/>
      <c r="AI1112" s="4"/>
      <c r="AJ1112" s="105" t="n">
        <v>40</v>
      </c>
      <c r="AK1112" s="4"/>
      <c r="AL1112" s="4"/>
    </row>
    <row r="1113" customFormat="false" ht="15" hidden="false" customHeight="false" outlineLevel="0" collapsed="false">
      <c r="A1113" s="59" t="s">
        <v>152</v>
      </c>
      <c r="B1113" s="54" t="n">
        <f aca="false">SUM(D1113:AE1113)-K1113</f>
        <v>3</v>
      </c>
      <c r="C1113" s="54" t="n">
        <f aca="false">B1113-J1113</f>
        <v>3</v>
      </c>
      <c r="D1113" s="55"/>
      <c r="E1113" s="56"/>
      <c r="F1113" s="55"/>
      <c r="G1113" s="55"/>
      <c r="H1113" s="55"/>
      <c r="I1113" s="55"/>
      <c r="J1113" s="58"/>
      <c r="K1113" s="55"/>
      <c r="L1113" s="55" t="n">
        <v>3</v>
      </c>
      <c r="M1113" s="55"/>
      <c r="N1113" s="55"/>
      <c r="O1113" s="55"/>
      <c r="P1113" s="55"/>
      <c r="Q1113" s="55"/>
      <c r="R1113" s="55"/>
      <c r="S1113" s="55"/>
      <c r="T1113" s="55"/>
      <c r="U1113" s="55"/>
      <c r="V1113" s="55"/>
      <c r="W1113" s="55"/>
      <c r="X1113" s="55"/>
      <c r="Y1113" s="55"/>
      <c r="Z1113" s="55"/>
      <c r="AA1113" s="55"/>
      <c r="AB1113" s="55"/>
      <c r="AC1113" s="55"/>
      <c r="AD1113" s="55"/>
      <c r="AE1113" s="55"/>
      <c r="AF1113" s="59" t="s">
        <v>152</v>
      </c>
      <c r="AG1113" s="4"/>
      <c r="AH1113" s="4"/>
      <c r="AI1113" s="4"/>
      <c r="AJ1113" s="105" t="n">
        <v>16</v>
      </c>
      <c r="AK1113" s="4"/>
      <c r="AL1113" s="4"/>
    </row>
    <row r="1114" customFormat="false" ht="15" hidden="false" customHeight="false" outlineLevel="0" collapsed="false">
      <c r="A1114" s="53" t="s">
        <v>153</v>
      </c>
      <c r="B1114" s="54" t="n">
        <f aca="false">SUM(D1114:AE1114)-K1114</f>
        <v>2</v>
      </c>
      <c r="C1114" s="54" t="n">
        <f aca="false">B1114-J1114</f>
        <v>0</v>
      </c>
      <c r="D1114" s="55"/>
      <c r="E1114" s="56"/>
      <c r="F1114" s="55"/>
      <c r="G1114" s="55"/>
      <c r="H1114" s="55"/>
      <c r="I1114" s="55"/>
      <c r="J1114" s="58" t="n">
        <v>2</v>
      </c>
      <c r="K1114" s="55"/>
      <c r="L1114" s="55"/>
      <c r="M1114" s="55"/>
      <c r="N1114" s="55"/>
      <c r="O1114" s="55"/>
      <c r="P1114" s="55"/>
      <c r="Q1114" s="55"/>
      <c r="R1114" s="55"/>
      <c r="S1114" s="55"/>
      <c r="T1114" s="55"/>
      <c r="U1114" s="55"/>
      <c r="V1114" s="55"/>
      <c r="W1114" s="55"/>
      <c r="X1114" s="55"/>
      <c r="Y1114" s="55"/>
      <c r="Z1114" s="55"/>
      <c r="AA1114" s="55"/>
      <c r="AB1114" s="55"/>
      <c r="AC1114" s="55"/>
      <c r="AD1114" s="55"/>
      <c r="AE1114" s="55"/>
      <c r="AF1114" s="53" t="s">
        <v>153</v>
      </c>
      <c r="AG1114" s="4"/>
      <c r="AH1114" s="4"/>
      <c r="AI1114" s="4"/>
      <c r="AJ1114" s="105" t="n">
        <v>2</v>
      </c>
      <c r="AK1114" s="4"/>
      <c r="AL1114" s="4"/>
    </row>
    <row r="1115" customFormat="false" ht="15" hidden="false" customHeight="false" outlineLevel="0" collapsed="false">
      <c r="A1115" s="53" t="s">
        <v>154</v>
      </c>
      <c r="B1115" s="54" t="n">
        <f aca="false">SUM(D1115:AE1115)-K1115</f>
        <v>0</v>
      </c>
      <c r="C1115" s="54" t="n">
        <f aca="false">B1115-J1115</f>
        <v>0</v>
      </c>
      <c r="D1115" s="55"/>
      <c r="E1115" s="56"/>
      <c r="F1115" s="55"/>
      <c r="G1115" s="55"/>
      <c r="H1115" s="55"/>
      <c r="I1115" s="55"/>
      <c r="J1115" s="58"/>
      <c r="K1115" s="55"/>
      <c r="L1115" s="55"/>
      <c r="M1115" s="55"/>
      <c r="N1115" s="55"/>
      <c r="O1115" s="55"/>
      <c r="P1115" s="55"/>
      <c r="Q1115" s="55"/>
      <c r="R1115" s="55"/>
      <c r="S1115" s="55"/>
      <c r="T1115" s="55"/>
      <c r="U1115" s="55"/>
      <c r="V1115" s="55"/>
      <c r="W1115" s="55"/>
      <c r="X1115" s="55"/>
      <c r="Y1115" s="55"/>
      <c r="Z1115" s="55"/>
      <c r="AA1115" s="55"/>
      <c r="AB1115" s="55"/>
      <c r="AC1115" s="55"/>
      <c r="AD1115" s="55"/>
      <c r="AE1115" s="55"/>
      <c r="AF1115" s="53" t="s">
        <v>154</v>
      </c>
      <c r="AG1115" s="4"/>
      <c r="AH1115" s="4"/>
      <c r="AI1115" s="4"/>
      <c r="AJ1115" s="105"/>
      <c r="AK1115" s="4"/>
      <c r="AL1115" s="4"/>
    </row>
    <row r="1116" customFormat="false" ht="15" hidden="false" customHeight="false" outlineLevel="0" collapsed="false">
      <c r="A1116" s="53" t="s">
        <v>155</v>
      </c>
      <c r="B1116" s="54" t="n">
        <f aca="false">SUM(D1116:AE1116)-K1116</f>
        <v>0</v>
      </c>
      <c r="C1116" s="54" t="n">
        <f aca="false">B1116-J1116</f>
        <v>0</v>
      </c>
      <c r="D1116" s="55"/>
      <c r="E1116" s="56"/>
      <c r="F1116" s="55"/>
      <c r="G1116" s="55"/>
      <c r="H1116" s="55"/>
      <c r="I1116" s="55"/>
      <c r="J1116" s="58"/>
      <c r="K1116" s="55"/>
      <c r="L1116" s="55"/>
      <c r="M1116" s="55"/>
      <c r="N1116" s="55"/>
      <c r="O1116" s="55"/>
      <c r="P1116" s="55"/>
      <c r="Q1116" s="55"/>
      <c r="R1116" s="55"/>
      <c r="S1116" s="55"/>
      <c r="T1116" s="55"/>
      <c r="U1116" s="55"/>
      <c r="V1116" s="55"/>
      <c r="W1116" s="55"/>
      <c r="X1116" s="55"/>
      <c r="Y1116" s="55"/>
      <c r="Z1116" s="55"/>
      <c r="AA1116" s="55"/>
      <c r="AB1116" s="55"/>
      <c r="AC1116" s="55"/>
      <c r="AD1116" s="55"/>
      <c r="AE1116" s="55"/>
      <c r="AF1116" s="53" t="s">
        <v>155</v>
      </c>
      <c r="AG1116" s="4"/>
      <c r="AH1116" s="4"/>
      <c r="AI1116" s="4"/>
      <c r="AJ1116" s="105"/>
      <c r="AK1116" s="4"/>
      <c r="AL1116" s="4"/>
    </row>
    <row r="1117" customFormat="false" ht="15" hidden="false" customHeight="false" outlineLevel="0" collapsed="false">
      <c r="A1117" s="53" t="s">
        <v>156</v>
      </c>
      <c r="B1117" s="54" t="n">
        <f aca="false">SUM(D1117:AE1117)-K1117</f>
        <v>8</v>
      </c>
      <c r="C1117" s="54" t="n">
        <f aca="false">B1117-J1117</f>
        <v>7</v>
      </c>
      <c r="D1117" s="55"/>
      <c r="E1117" s="56"/>
      <c r="F1117" s="55"/>
      <c r="G1117" s="55"/>
      <c r="H1117" s="55"/>
      <c r="I1117" s="55"/>
      <c r="J1117" s="58" t="n">
        <v>1</v>
      </c>
      <c r="K1117" s="55"/>
      <c r="L1117" s="55"/>
      <c r="M1117" s="55"/>
      <c r="N1117" s="55"/>
      <c r="O1117" s="55"/>
      <c r="P1117" s="55"/>
      <c r="Q1117" s="55" t="n">
        <v>7</v>
      </c>
      <c r="R1117" s="55"/>
      <c r="S1117" s="55"/>
      <c r="T1117" s="55"/>
      <c r="U1117" s="55"/>
      <c r="V1117" s="55"/>
      <c r="W1117" s="55"/>
      <c r="X1117" s="55"/>
      <c r="Y1117" s="55"/>
      <c r="Z1117" s="55"/>
      <c r="AA1117" s="55"/>
      <c r="AB1117" s="55"/>
      <c r="AC1117" s="55"/>
      <c r="AD1117" s="55"/>
      <c r="AE1117" s="55"/>
      <c r="AF1117" s="53" t="s">
        <v>156</v>
      </c>
      <c r="AG1117" s="4"/>
      <c r="AH1117" s="4"/>
      <c r="AI1117" s="4"/>
      <c r="AJ1117" s="105"/>
      <c r="AK1117" s="4"/>
      <c r="AL1117" s="4"/>
    </row>
    <row r="1118" customFormat="false" ht="15" hidden="false" customHeight="false" outlineLevel="0" collapsed="false">
      <c r="A1118" s="53" t="s">
        <v>157</v>
      </c>
      <c r="B1118" s="54" t="n">
        <f aca="false">SUM(D1118:AE1118)-K1118</f>
        <v>4</v>
      </c>
      <c r="C1118" s="54" t="n">
        <f aca="false">B1118-J1118</f>
        <v>4</v>
      </c>
      <c r="D1118" s="55"/>
      <c r="E1118" s="56"/>
      <c r="F1118" s="55"/>
      <c r="G1118" s="55"/>
      <c r="H1118" s="55"/>
      <c r="I1118" s="55"/>
      <c r="J1118" s="58"/>
      <c r="K1118" s="55"/>
      <c r="L1118" s="55"/>
      <c r="M1118" s="55"/>
      <c r="N1118" s="55"/>
      <c r="O1118" s="55"/>
      <c r="P1118" s="55"/>
      <c r="Q1118" s="55" t="n">
        <v>4</v>
      </c>
      <c r="R1118" s="55"/>
      <c r="S1118" s="55"/>
      <c r="T1118" s="55"/>
      <c r="U1118" s="55"/>
      <c r="V1118" s="55"/>
      <c r="W1118" s="55"/>
      <c r="X1118" s="55"/>
      <c r="Y1118" s="55"/>
      <c r="Z1118" s="55"/>
      <c r="AA1118" s="55"/>
      <c r="AB1118" s="55"/>
      <c r="AC1118" s="55"/>
      <c r="AD1118" s="55"/>
      <c r="AE1118" s="55"/>
      <c r="AF1118" s="53" t="s">
        <v>157</v>
      </c>
      <c r="AG1118" s="4"/>
      <c r="AH1118" s="4"/>
      <c r="AI1118" s="4"/>
      <c r="AJ1118" s="105"/>
      <c r="AK1118" s="4"/>
      <c r="AL1118" s="4"/>
    </row>
    <row r="1119" customFormat="false" ht="15" hidden="false" customHeight="false" outlineLevel="0" collapsed="false">
      <c r="A1119" s="53" t="s">
        <v>158</v>
      </c>
      <c r="B1119" s="54" t="n">
        <f aca="false">SUM(D1119:AE1119)-K1119</f>
        <v>1</v>
      </c>
      <c r="C1119" s="54" t="n">
        <f aca="false">B1119-J1119</f>
        <v>1</v>
      </c>
      <c r="D1119" s="55"/>
      <c r="E1119" s="56"/>
      <c r="F1119" s="55"/>
      <c r="G1119" s="55"/>
      <c r="H1119" s="55"/>
      <c r="I1119" s="55"/>
      <c r="J1119" s="58"/>
      <c r="K1119" s="55"/>
      <c r="L1119" s="55"/>
      <c r="M1119" s="55"/>
      <c r="N1119" s="55"/>
      <c r="O1119" s="55"/>
      <c r="P1119" s="55"/>
      <c r="Q1119" s="55" t="n">
        <v>1</v>
      </c>
      <c r="R1119" s="55"/>
      <c r="S1119" s="55"/>
      <c r="T1119" s="55"/>
      <c r="U1119" s="55"/>
      <c r="V1119" s="55"/>
      <c r="W1119" s="55"/>
      <c r="X1119" s="55"/>
      <c r="Y1119" s="55"/>
      <c r="Z1119" s="55"/>
      <c r="AA1119" s="55"/>
      <c r="AB1119" s="55"/>
      <c r="AC1119" s="55"/>
      <c r="AD1119" s="55"/>
      <c r="AE1119" s="55"/>
      <c r="AF1119" s="53" t="s">
        <v>158</v>
      </c>
      <c r="AG1119" s="4"/>
      <c r="AH1119" s="4"/>
      <c r="AI1119" s="4"/>
      <c r="AJ1119" s="105"/>
      <c r="AK1119" s="4"/>
      <c r="AL1119" s="4"/>
    </row>
    <row r="1120" customFormat="false" ht="15" hidden="false" customHeight="false" outlineLevel="0" collapsed="false">
      <c r="A1120" s="61" t="s">
        <v>159</v>
      </c>
      <c r="B1120" s="54" t="n">
        <f aca="false">SUM(D1120:AE1120)-K1120</f>
        <v>1230</v>
      </c>
      <c r="C1120" s="54" t="n">
        <f aca="false">B1120-J1120</f>
        <v>873</v>
      </c>
      <c r="D1120" s="57"/>
      <c r="E1120" s="56"/>
      <c r="F1120" s="57"/>
      <c r="G1120" s="57"/>
      <c r="H1120" s="57"/>
      <c r="I1120" s="57"/>
      <c r="J1120" s="58" t="n">
        <v>357</v>
      </c>
      <c r="K1120" s="57" t="n">
        <v>142</v>
      </c>
      <c r="L1120" s="57" t="n">
        <v>11</v>
      </c>
      <c r="M1120" s="57" t="n">
        <v>32</v>
      </c>
      <c r="N1120" s="57" t="n">
        <v>52</v>
      </c>
      <c r="O1120" s="57" t="n">
        <v>72</v>
      </c>
      <c r="P1120" s="57" t="n">
        <v>58</v>
      </c>
      <c r="Q1120" s="57" t="n">
        <v>112</v>
      </c>
      <c r="R1120" s="57" t="n">
        <v>1</v>
      </c>
      <c r="S1120" s="57" t="n">
        <v>113</v>
      </c>
      <c r="T1120" s="57" t="n">
        <v>22</v>
      </c>
      <c r="U1120" s="57" t="n">
        <v>3</v>
      </c>
      <c r="V1120" s="57"/>
      <c r="W1120" s="57" t="n">
        <v>31</v>
      </c>
      <c r="X1120" s="57" t="n">
        <v>296</v>
      </c>
      <c r="Y1120" s="57"/>
      <c r="Z1120" s="57" t="n">
        <v>9</v>
      </c>
      <c r="AA1120" s="57" t="n">
        <v>55</v>
      </c>
      <c r="AB1120" s="57" t="n">
        <v>6</v>
      </c>
      <c r="AC1120" s="57"/>
      <c r="AD1120" s="57"/>
      <c r="AE1120" s="57"/>
      <c r="AF1120" s="61" t="s">
        <v>159</v>
      </c>
      <c r="AG1120" s="4"/>
      <c r="AH1120" s="4"/>
      <c r="AI1120" s="4"/>
      <c r="AJ1120" s="105" t="n">
        <v>12</v>
      </c>
      <c r="AK1120" s="4"/>
      <c r="AL1120" s="4"/>
    </row>
    <row r="1121" customFormat="false" ht="15" hidden="false" customHeight="false" outlineLevel="0" collapsed="false">
      <c r="A1121" s="53" t="s">
        <v>160</v>
      </c>
      <c r="B1121" s="54" t="n">
        <f aca="false">SUM(D1121:AE1121)-K1121</f>
        <v>0</v>
      </c>
      <c r="C1121" s="54" t="n">
        <f aca="false">B1121-J1121</f>
        <v>0</v>
      </c>
      <c r="D1121" s="55"/>
      <c r="E1121" s="56"/>
      <c r="F1121" s="55"/>
      <c r="G1121" s="55"/>
      <c r="H1121" s="55"/>
      <c r="I1121" s="55"/>
      <c r="J1121" s="58"/>
      <c r="K1121" s="55"/>
      <c r="L1121" s="55"/>
      <c r="M1121" s="55"/>
      <c r="N1121" s="55"/>
      <c r="O1121" s="55"/>
      <c r="P1121" s="55"/>
      <c r="Q1121" s="55"/>
      <c r="R1121" s="55"/>
      <c r="S1121" s="55"/>
      <c r="T1121" s="55"/>
      <c r="U1121" s="55"/>
      <c r="V1121" s="55"/>
      <c r="W1121" s="55"/>
      <c r="X1121" s="55"/>
      <c r="Y1121" s="55"/>
      <c r="Z1121" s="55"/>
      <c r="AA1121" s="55"/>
      <c r="AB1121" s="55"/>
      <c r="AC1121" s="55"/>
      <c r="AD1121" s="55"/>
      <c r="AE1121" s="55"/>
      <c r="AF1121" s="53" t="s">
        <v>160</v>
      </c>
      <c r="AG1121" s="4"/>
      <c r="AH1121" s="4"/>
      <c r="AI1121" s="4"/>
      <c r="AJ1121" s="105"/>
      <c r="AK1121" s="4"/>
      <c r="AL1121" s="4"/>
    </row>
    <row r="1122" customFormat="false" ht="15" hidden="false" customHeight="false" outlineLevel="0" collapsed="false">
      <c r="A1122" s="53" t="s">
        <v>161</v>
      </c>
      <c r="B1122" s="54" t="n">
        <f aca="false">SUM(D1122:AE1122)-K1122</f>
        <v>1</v>
      </c>
      <c r="C1122" s="54" t="n">
        <f aca="false">B1122-J1122</f>
        <v>1</v>
      </c>
      <c r="D1122" s="55"/>
      <c r="E1122" s="56"/>
      <c r="F1122" s="55"/>
      <c r="G1122" s="55"/>
      <c r="H1122" s="55"/>
      <c r="I1122" s="55"/>
      <c r="J1122" s="58"/>
      <c r="K1122" s="55"/>
      <c r="L1122" s="55"/>
      <c r="M1122" s="55"/>
      <c r="N1122" s="55"/>
      <c r="O1122" s="55"/>
      <c r="P1122" s="55"/>
      <c r="Q1122" s="55"/>
      <c r="R1122" s="55"/>
      <c r="S1122" s="55"/>
      <c r="T1122" s="55"/>
      <c r="U1122" s="55"/>
      <c r="V1122" s="55"/>
      <c r="W1122" s="55"/>
      <c r="X1122" s="55" t="n">
        <v>1</v>
      </c>
      <c r="Y1122" s="55"/>
      <c r="Z1122" s="55"/>
      <c r="AA1122" s="55"/>
      <c r="AB1122" s="55"/>
      <c r="AC1122" s="55"/>
      <c r="AD1122" s="55"/>
      <c r="AE1122" s="55"/>
      <c r="AF1122" s="53" t="s">
        <v>161</v>
      </c>
      <c r="AG1122" s="4"/>
      <c r="AH1122" s="4"/>
      <c r="AI1122" s="4"/>
      <c r="AJ1122" s="105"/>
      <c r="AK1122" s="4"/>
      <c r="AL1122" s="4"/>
    </row>
    <row r="1123" customFormat="false" ht="15" hidden="false" customHeight="false" outlineLevel="0" collapsed="false">
      <c r="A1123" s="53" t="s">
        <v>162</v>
      </c>
      <c r="B1123" s="54" t="n">
        <f aca="false">SUM(D1123:AE1123)-K1123</f>
        <v>6</v>
      </c>
      <c r="C1123" s="54" t="n">
        <f aca="false">B1123-J1123</f>
        <v>5</v>
      </c>
      <c r="D1123" s="55"/>
      <c r="E1123" s="56"/>
      <c r="F1123" s="55"/>
      <c r="G1123" s="55"/>
      <c r="H1123" s="55"/>
      <c r="I1123" s="55" t="n">
        <v>1</v>
      </c>
      <c r="J1123" s="58" t="n">
        <v>1</v>
      </c>
      <c r="K1123" s="55"/>
      <c r="L1123" s="55"/>
      <c r="M1123" s="55"/>
      <c r="N1123" s="55"/>
      <c r="O1123" s="55"/>
      <c r="P1123" s="55"/>
      <c r="Q1123" s="55" t="n">
        <v>3</v>
      </c>
      <c r="R1123" s="55"/>
      <c r="S1123" s="55"/>
      <c r="T1123" s="55"/>
      <c r="U1123" s="55"/>
      <c r="V1123" s="55"/>
      <c r="W1123" s="55"/>
      <c r="X1123" s="55" t="n">
        <v>1</v>
      </c>
      <c r="Y1123" s="55"/>
      <c r="Z1123" s="55"/>
      <c r="AA1123" s="55"/>
      <c r="AB1123" s="55"/>
      <c r="AC1123" s="55"/>
      <c r="AD1123" s="55"/>
      <c r="AE1123" s="55"/>
      <c r="AF1123" s="62" t="s">
        <v>162</v>
      </c>
      <c r="AG1123" s="4"/>
      <c r="AH1123" s="4"/>
      <c r="AI1123" s="4"/>
      <c r="AJ1123" s="105"/>
      <c r="AK1123" s="4"/>
      <c r="AL1123" s="4"/>
    </row>
    <row r="1124" customFormat="false" ht="15.75" hidden="false" customHeight="false" outlineLevel="0" collapsed="false">
      <c r="A1124" s="62"/>
      <c r="B1124" s="72"/>
      <c r="C1124" s="72"/>
      <c r="D1124" s="63"/>
      <c r="E1124" s="64"/>
      <c r="F1124" s="63"/>
      <c r="G1124" s="63"/>
      <c r="H1124" s="63"/>
      <c r="I1124" s="63"/>
      <c r="J1124" s="65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63"/>
      <c r="AE1124" s="63"/>
      <c r="AF1124" s="62"/>
      <c r="AG1124" s="4"/>
      <c r="AH1124" s="4"/>
      <c r="AI1124" s="4"/>
      <c r="AJ1124" s="105"/>
      <c r="AK1124" s="4"/>
      <c r="AL1124" s="4"/>
    </row>
    <row r="1125" customFormat="false" ht="15" hidden="false" customHeight="false" outlineLevel="0" collapsed="false">
      <c r="A1125" s="66" t="s">
        <v>163</v>
      </c>
      <c r="B1125" s="67" t="n">
        <f aca="false">SUM(D1125:AE1125)-K1125</f>
        <v>10</v>
      </c>
      <c r="C1125" s="67" t="n">
        <f aca="false">B1125-J1125</f>
        <v>10</v>
      </c>
      <c r="D1125" s="68"/>
      <c r="E1125" s="69"/>
      <c r="F1125" s="68"/>
      <c r="G1125" s="68"/>
      <c r="H1125" s="68"/>
      <c r="I1125" s="68"/>
      <c r="J1125" s="70"/>
      <c r="K1125" s="68"/>
      <c r="L1125" s="68"/>
      <c r="M1125" s="68"/>
      <c r="N1125" s="68"/>
      <c r="O1125" s="68"/>
      <c r="P1125" s="68" t="n">
        <v>2</v>
      </c>
      <c r="Q1125" s="68"/>
      <c r="R1125" s="68" t="n">
        <v>3</v>
      </c>
      <c r="S1125" s="68"/>
      <c r="T1125" s="68"/>
      <c r="U1125" s="68"/>
      <c r="V1125" s="68"/>
      <c r="W1125" s="68" t="n">
        <v>4</v>
      </c>
      <c r="X1125" s="68"/>
      <c r="Y1125" s="68"/>
      <c r="Z1125" s="68" t="n">
        <v>1</v>
      </c>
      <c r="AA1125" s="68"/>
      <c r="AB1125" s="68"/>
      <c r="AC1125" s="68"/>
      <c r="AD1125" s="68"/>
      <c r="AE1125" s="68"/>
      <c r="AF1125" s="66" t="s">
        <v>163</v>
      </c>
      <c r="AG1125" s="4"/>
      <c r="AH1125" s="4"/>
      <c r="AI1125" s="4"/>
      <c r="AJ1125" s="118"/>
      <c r="AK1125" s="4"/>
      <c r="AL1125" s="4"/>
    </row>
    <row r="1126" customFormat="false" ht="15" hidden="false" customHeight="false" outlineLevel="0" collapsed="false">
      <c r="A1126" s="53" t="s">
        <v>164</v>
      </c>
      <c r="B1126" s="54" t="n">
        <f aca="false">SUM(D1126:AE1126)-K1126</f>
        <v>0</v>
      </c>
      <c r="C1126" s="54" t="n">
        <f aca="false">B1126-J1126</f>
        <v>0</v>
      </c>
      <c r="D1126" s="55"/>
      <c r="E1126" s="56"/>
      <c r="F1126" s="55"/>
      <c r="G1126" s="55"/>
      <c r="H1126" s="55"/>
      <c r="I1126" s="55"/>
      <c r="J1126" s="58"/>
      <c r="K1126" s="55"/>
      <c r="L1126" s="55"/>
      <c r="M1126" s="55"/>
      <c r="N1126" s="55"/>
      <c r="O1126" s="55"/>
      <c r="P1126" s="55"/>
      <c r="Q1126" s="55"/>
      <c r="R1126" s="55"/>
      <c r="S1126" s="55"/>
      <c r="T1126" s="55"/>
      <c r="U1126" s="55"/>
      <c r="V1126" s="55"/>
      <c r="W1126" s="55"/>
      <c r="X1126" s="55"/>
      <c r="Y1126" s="55"/>
      <c r="Z1126" s="55"/>
      <c r="AA1126" s="55"/>
      <c r="AB1126" s="55"/>
      <c r="AC1126" s="55"/>
      <c r="AD1126" s="55"/>
      <c r="AE1126" s="55"/>
      <c r="AF1126" s="53" t="s">
        <v>164</v>
      </c>
      <c r="AG1126" s="4"/>
      <c r="AH1126" s="4"/>
      <c r="AI1126" s="4"/>
      <c r="AJ1126" s="105"/>
      <c r="AK1126" s="4"/>
      <c r="AL1126" s="4"/>
    </row>
    <row r="1127" customFormat="false" ht="15" hidden="false" customHeight="false" outlineLevel="0" collapsed="false">
      <c r="A1127" s="53" t="s">
        <v>165</v>
      </c>
      <c r="B1127" s="54" t="n">
        <f aca="false">SUM(D1127:AE1127)-K1127</f>
        <v>0</v>
      </c>
      <c r="C1127" s="54" t="n">
        <f aca="false">B1127-J1127</f>
        <v>0</v>
      </c>
      <c r="D1127" s="55"/>
      <c r="E1127" s="56"/>
      <c r="F1127" s="55"/>
      <c r="G1127" s="55"/>
      <c r="H1127" s="55"/>
      <c r="I1127" s="55"/>
      <c r="J1127" s="58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  <c r="X1127" s="55"/>
      <c r="Y1127" s="55"/>
      <c r="Z1127" s="55"/>
      <c r="AA1127" s="55"/>
      <c r="AB1127" s="55"/>
      <c r="AC1127" s="55"/>
      <c r="AD1127" s="55"/>
      <c r="AE1127" s="55"/>
      <c r="AF1127" s="53" t="s">
        <v>165</v>
      </c>
      <c r="AG1127" s="4"/>
      <c r="AH1127" s="4"/>
      <c r="AI1127" s="4"/>
      <c r="AJ1127" s="105"/>
      <c r="AK1127" s="4"/>
      <c r="AL1127" s="4"/>
    </row>
    <row r="1128" customFormat="false" ht="15" hidden="false" customHeight="false" outlineLevel="0" collapsed="false">
      <c r="A1128" s="53" t="s">
        <v>166</v>
      </c>
      <c r="B1128" s="54" t="n">
        <f aca="false">SUM(D1128:AE1128)-K1128</f>
        <v>219</v>
      </c>
      <c r="C1128" s="54" t="n">
        <f aca="false">B1128-J1128</f>
        <v>173</v>
      </c>
      <c r="D1128" s="55"/>
      <c r="E1128" s="56"/>
      <c r="F1128" s="55"/>
      <c r="G1128" s="55"/>
      <c r="H1128" s="55"/>
      <c r="I1128" s="55" t="n">
        <v>21</v>
      </c>
      <c r="J1128" s="58" t="n">
        <v>46</v>
      </c>
      <c r="K1128" s="55"/>
      <c r="L1128" s="55" t="n">
        <v>1</v>
      </c>
      <c r="M1128" s="55" t="n">
        <v>4</v>
      </c>
      <c r="N1128" s="55" t="n">
        <v>30</v>
      </c>
      <c r="O1128" s="55" t="n">
        <v>5</v>
      </c>
      <c r="P1128" s="55" t="n">
        <v>14</v>
      </c>
      <c r="Q1128" s="55" t="n">
        <v>7</v>
      </c>
      <c r="R1128" s="55" t="n">
        <v>5</v>
      </c>
      <c r="S1128" s="55" t="n">
        <v>6</v>
      </c>
      <c r="T1128" s="55" t="n">
        <v>8</v>
      </c>
      <c r="U1128" s="55" t="n">
        <v>7</v>
      </c>
      <c r="V1128" s="55"/>
      <c r="W1128" s="55" t="n">
        <v>15</v>
      </c>
      <c r="X1128" s="55" t="n">
        <v>14</v>
      </c>
      <c r="Y1128" s="55"/>
      <c r="Z1128" s="55" t="n">
        <v>17</v>
      </c>
      <c r="AA1128" s="55" t="n">
        <v>19</v>
      </c>
      <c r="AB1128" s="55"/>
      <c r="AC1128" s="55"/>
      <c r="AD1128" s="55"/>
      <c r="AE1128" s="55"/>
      <c r="AF1128" s="53" t="s">
        <v>166</v>
      </c>
      <c r="AG1128" s="4"/>
      <c r="AH1128" s="4"/>
      <c r="AI1128" s="4"/>
      <c r="AJ1128" s="105" t="n">
        <v>8</v>
      </c>
      <c r="AK1128" s="4"/>
      <c r="AL1128" s="4"/>
    </row>
    <row r="1129" customFormat="false" ht="15" hidden="false" customHeight="false" outlineLevel="0" collapsed="false">
      <c r="A1129" s="53" t="s">
        <v>167</v>
      </c>
      <c r="B1129" s="54" t="n">
        <f aca="false">SUM(D1129:AE1129)-K1129</f>
        <v>6</v>
      </c>
      <c r="C1129" s="54" t="n">
        <f aca="false">B1129-J1129</f>
        <v>6</v>
      </c>
      <c r="D1129" s="55"/>
      <c r="E1129" s="56"/>
      <c r="F1129" s="55"/>
      <c r="G1129" s="55"/>
      <c r="H1129" s="55"/>
      <c r="I1129" s="55"/>
      <c r="J1129" s="58"/>
      <c r="K1129" s="55"/>
      <c r="L1129" s="55" t="n">
        <v>1</v>
      </c>
      <c r="M1129" s="55"/>
      <c r="N1129" s="55" t="n">
        <v>2</v>
      </c>
      <c r="O1129" s="55"/>
      <c r="P1129" s="55"/>
      <c r="Q1129" s="55"/>
      <c r="R1129" s="55"/>
      <c r="S1129" s="55"/>
      <c r="T1129" s="55"/>
      <c r="U1129" s="55" t="n">
        <v>3</v>
      </c>
      <c r="V1129" s="55"/>
      <c r="W1129" s="55"/>
      <c r="X1129" s="55"/>
      <c r="Y1129" s="55"/>
      <c r="Z1129" s="55"/>
      <c r="AA1129" s="55"/>
      <c r="AB1129" s="55"/>
      <c r="AC1129" s="55"/>
      <c r="AD1129" s="55"/>
      <c r="AE1129" s="55"/>
      <c r="AF1129" s="53" t="s">
        <v>167</v>
      </c>
      <c r="AG1129" s="4"/>
      <c r="AH1129" s="4"/>
      <c r="AI1129" s="4"/>
      <c r="AJ1129" s="105"/>
      <c r="AK1129" s="4"/>
      <c r="AL1129" s="4"/>
    </row>
    <row r="1130" customFormat="false" ht="15" hidden="false" customHeight="false" outlineLevel="0" collapsed="false">
      <c r="A1130" s="53" t="s">
        <v>168</v>
      </c>
      <c r="B1130" s="54" t="n">
        <f aca="false">SUM(D1130:AE1130)-K1130</f>
        <v>0</v>
      </c>
      <c r="C1130" s="54" t="n">
        <f aca="false">B1130-J1130</f>
        <v>0</v>
      </c>
      <c r="D1130" s="55"/>
      <c r="E1130" s="73"/>
      <c r="F1130" s="55"/>
      <c r="G1130" s="55"/>
      <c r="H1130" s="55"/>
      <c r="I1130" s="55"/>
      <c r="J1130" s="58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  <c r="X1130" s="55"/>
      <c r="Y1130" s="55"/>
      <c r="Z1130" s="55"/>
      <c r="AA1130" s="55"/>
      <c r="AB1130" s="55"/>
      <c r="AC1130" s="55"/>
      <c r="AD1130" s="55"/>
      <c r="AE1130" s="55"/>
      <c r="AF1130" s="53" t="s">
        <v>168</v>
      </c>
      <c r="AG1130" s="4"/>
      <c r="AH1130" s="4"/>
      <c r="AI1130" s="4"/>
      <c r="AJ1130" s="105"/>
      <c r="AK1130" s="4"/>
      <c r="AL1130" s="4"/>
    </row>
    <row r="1131" customFormat="false" ht="15" hidden="false" customHeight="false" outlineLevel="0" collapsed="false">
      <c r="A1131" s="53" t="s">
        <v>169</v>
      </c>
      <c r="B1131" s="54" t="n">
        <f aca="false">SUM(D1131:AE1131)-K1131</f>
        <v>0</v>
      </c>
      <c r="C1131" s="54" t="n">
        <f aca="false">B1131-J1131</f>
        <v>0</v>
      </c>
      <c r="D1131" s="55"/>
      <c r="E1131" s="73"/>
      <c r="F1131" s="55"/>
      <c r="G1131" s="55"/>
      <c r="H1131" s="55"/>
      <c r="I1131" s="55"/>
      <c r="J1131" s="58"/>
      <c r="K1131" s="55"/>
      <c r="L1131" s="55"/>
      <c r="M1131" s="55"/>
      <c r="N1131" s="55"/>
      <c r="O1131" s="55"/>
      <c r="P1131" s="55"/>
      <c r="Q1131" s="55"/>
      <c r="R1131" s="55"/>
      <c r="S1131" s="55"/>
      <c r="T1131" s="55"/>
      <c r="U1131" s="55"/>
      <c r="V1131" s="55"/>
      <c r="W1131" s="55"/>
      <c r="X1131" s="55"/>
      <c r="Y1131" s="55"/>
      <c r="Z1131" s="55"/>
      <c r="AA1131" s="55"/>
      <c r="AB1131" s="55"/>
      <c r="AC1131" s="55"/>
      <c r="AD1131" s="55"/>
      <c r="AE1131" s="55"/>
      <c r="AF1131" s="53" t="s">
        <v>169</v>
      </c>
      <c r="AG1131" s="4"/>
      <c r="AH1131" s="4"/>
      <c r="AI1131" s="4"/>
      <c r="AJ1131" s="105"/>
      <c r="AK1131" s="4"/>
      <c r="AL1131" s="4"/>
    </row>
    <row r="1132" customFormat="false" ht="15" hidden="false" customHeight="false" outlineLevel="0" collapsed="false">
      <c r="A1132" s="74" t="s">
        <v>170</v>
      </c>
      <c r="B1132" s="54" t="n">
        <f aca="false">SUM(D1132:AE1132)-K1132</f>
        <v>0</v>
      </c>
      <c r="C1132" s="54" t="n">
        <f aca="false">B1132-J1132</f>
        <v>0</v>
      </c>
      <c r="D1132" s="57"/>
      <c r="E1132" s="73"/>
      <c r="F1132" s="57"/>
      <c r="G1132" s="57"/>
      <c r="H1132" s="57"/>
      <c r="I1132" s="57"/>
      <c r="J1132" s="58"/>
      <c r="K1132" s="57"/>
      <c r="L1132" s="57"/>
      <c r="M1132" s="57"/>
      <c r="N1132" s="57"/>
      <c r="O1132" s="57"/>
      <c r="P1132" s="57"/>
      <c r="Q1132" s="57"/>
      <c r="R1132" s="57"/>
      <c r="S1132" s="57"/>
      <c r="T1132" s="57"/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  <c r="AE1132" s="57"/>
      <c r="AF1132" s="74" t="s">
        <v>170</v>
      </c>
      <c r="AG1132" s="4"/>
      <c r="AH1132" s="4"/>
      <c r="AI1132" s="4"/>
      <c r="AJ1132" s="105"/>
      <c r="AK1132" s="4"/>
      <c r="AL1132" s="4"/>
    </row>
    <row r="1133" customFormat="false" ht="15" hidden="false" customHeight="false" outlineLevel="0" collapsed="false">
      <c r="A1133" s="53" t="s">
        <v>171</v>
      </c>
      <c r="B1133" s="54" t="n">
        <f aca="false">SUM(D1133:AE1133)-K1133</f>
        <v>67</v>
      </c>
      <c r="C1133" s="54" t="n">
        <f aca="false">B1133-J1133</f>
        <v>62</v>
      </c>
      <c r="D1133" s="55"/>
      <c r="E1133" s="73"/>
      <c r="F1133" s="55"/>
      <c r="G1133" s="55"/>
      <c r="H1133" s="55"/>
      <c r="I1133" s="55" t="n">
        <v>5</v>
      </c>
      <c r="J1133" s="58" t="n">
        <v>5</v>
      </c>
      <c r="K1133" s="55"/>
      <c r="L1133" s="55" t="n">
        <v>4</v>
      </c>
      <c r="M1133" s="55" t="n">
        <v>2</v>
      </c>
      <c r="N1133" s="55" t="n">
        <v>5</v>
      </c>
      <c r="O1133" s="55" t="n">
        <v>11</v>
      </c>
      <c r="P1133" s="55" t="n">
        <v>2</v>
      </c>
      <c r="Q1133" s="55" t="n">
        <v>13</v>
      </c>
      <c r="R1133" s="55" t="n">
        <v>1</v>
      </c>
      <c r="S1133" s="55"/>
      <c r="T1133" s="55" t="n">
        <v>3</v>
      </c>
      <c r="U1133" s="55"/>
      <c r="V1133" s="55"/>
      <c r="W1133" s="55" t="n">
        <v>5</v>
      </c>
      <c r="X1133" s="55" t="n">
        <v>10</v>
      </c>
      <c r="Y1133" s="55"/>
      <c r="Z1133" s="55" t="n">
        <v>1</v>
      </c>
      <c r="AA1133" s="55"/>
      <c r="AB1133" s="55"/>
      <c r="AC1133" s="55"/>
      <c r="AD1133" s="55"/>
      <c r="AE1133" s="55"/>
      <c r="AF1133" s="53" t="s">
        <v>171</v>
      </c>
      <c r="AG1133" s="4"/>
      <c r="AH1133" s="4"/>
      <c r="AI1133" s="4"/>
      <c r="AJ1133" s="105"/>
      <c r="AK1133" s="4"/>
      <c r="AL1133" s="4"/>
    </row>
    <row r="1134" customFormat="false" ht="15" hidden="false" customHeight="false" outlineLevel="0" collapsed="false">
      <c r="A1134" s="61" t="s">
        <v>172</v>
      </c>
      <c r="B1134" s="54" t="n">
        <f aca="false">SUM(D1134:AE1134)-K1134</f>
        <v>0</v>
      </c>
      <c r="C1134" s="54" t="n">
        <f aca="false">B1134-J1134</f>
        <v>0</v>
      </c>
      <c r="D1134" s="57"/>
      <c r="E1134" s="73"/>
      <c r="F1134" s="57"/>
      <c r="G1134" s="57"/>
      <c r="H1134" s="57"/>
      <c r="I1134" s="57"/>
      <c r="J1134" s="58"/>
      <c r="K1134" s="57"/>
      <c r="L1134" s="57"/>
      <c r="M1134" s="57"/>
      <c r="N1134" s="57"/>
      <c r="O1134" s="57"/>
      <c r="P1134" s="57"/>
      <c r="Q1134" s="57"/>
      <c r="R1134" s="57"/>
      <c r="S1134" s="57"/>
      <c r="T1134" s="57"/>
      <c r="U1134" s="57"/>
      <c r="V1134" s="57"/>
      <c r="W1134" s="57"/>
      <c r="X1134" s="57"/>
      <c r="Y1134" s="57"/>
      <c r="Z1134" s="57"/>
      <c r="AA1134" s="57"/>
      <c r="AB1134" s="57"/>
      <c r="AC1134" s="57"/>
      <c r="AD1134" s="57"/>
      <c r="AE1134" s="57"/>
      <c r="AF1134" s="61" t="s">
        <v>172</v>
      </c>
      <c r="AG1134" s="4"/>
      <c r="AH1134" s="4"/>
      <c r="AI1134" s="4"/>
      <c r="AJ1134" s="105"/>
      <c r="AK1134" s="4"/>
      <c r="AL1134" s="4"/>
    </row>
    <row r="1135" customFormat="false" ht="15" hidden="false" customHeight="false" outlineLevel="0" collapsed="false">
      <c r="A1135" s="53" t="s">
        <v>173</v>
      </c>
      <c r="B1135" s="54" t="n">
        <f aca="false">SUM(D1135:AE1135)-K1135</f>
        <v>46</v>
      </c>
      <c r="C1135" s="54" t="n">
        <f aca="false">B1135-J1135</f>
        <v>27</v>
      </c>
      <c r="D1135" s="55"/>
      <c r="E1135" s="73"/>
      <c r="F1135" s="55"/>
      <c r="G1135" s="55"/>
      <c r="H1135" s="55"/>
      <c r="I1135" s="55" t="n">
        <v>8</v>
      </c>
      <c r="J1135" s="58" t="n">
        <v>19</v>
      </c>
      <c r="K1135" s="55"/>
      <c r="L1135" s="55"/>
      <c r="M1135" s="55"/>
      <c r="N1135" s="55"/>
      <c r="O1135" s="55"/>
      <c r="P1135" s="55" t="n">
        <v>3</v>
      </c>
      <c r="Q1135" s="55" t="n">
        <v>7</v>
      </c>
      <c r="R1135" s="55"/>
      <c r="S1135" s="55"/>
      <c r="T1135" s="55"/>
      <c r="U1135" s="55"/>
      <c r="V1135" s="55"/>
      <c r="W1135" s="55" t="n">
        <v>3</v>
      </c>
      <c r="X1135" s="55" t="n">
        <v>6</v>
      </c>
      <c r="Y1135" s="55"/>
      <c r="Z1135" s="55"/>
      <c r="AA1135" s="55"/>
      <c r="AB1135" s="55"/>
      <c r="AC1135" s="55"/>
      <c r="AD1135" s="55"/>
      <c r="AE1135" s="55"/>
      <c r="AF1135" s="53" t="s">
        <v>173</v>
      </c>
      <c r="AG1135" s="4"/>
      <c r="AH1135" s="4"/>
      <c r="AI1135" s="4"/>
      <c r="AJ1135" s="105"/>
      <c r="AK1135" s="4"/>
      <c r="AL1135" s="4"/>
    </row>
    <row r="1136" customFormat="false" ht="15" hidden="false" customHeight="false" outlineLevel="0" collapsed="false">
      <c r="A1136" s="53" t="s">
        <v>174</v>
      </c>
      <c r="B1136" s="54" t="n">
        <f aca="false">SUM(D1136:AE1136)-K1136</f>
        <v>1</v>
      </c>
      <c r="C1136" s="54" t="n">
        <f aca="false">B1136-J1136</f>
        <v>1</v>
      </c>
      <c r="D1136" s="55"/>
      <c r="E1136" s="73"/>
      <c r="F1136" s="55"/>
      <c r="G1136" s="55"/>
      <c r="H1136" s="55"/>
      <c r="I1136" s="55"/>
      <c r="J1136" s="58"/>
      <c r="K1136" s="55"/>
      <c r="L1136" s="55"/>
      <c r="M1136" s="55" t="n">
        <v>1</v>
      </c>
      <c r="N1136" s="55"/>
      <c r="O1136" s="55"/>
      <c r="P1136" s="55"/>
      <c r="Q1136" s="55"/>
      <c r="R1136" s="55"/>
      <c r="S1136" s="55"/>
      <c r="T1136" s="55"/>
      <c r="U1136" s="55"/>
      <c r="V1136" s="55"/>
      <c r="W1136" s="55"/>
      <c r="X1136" s="55"/>
      <c r="Y1136" s="55"/>
      <c r="Z1136" s="55"/>
      <c r="AA1136" s="55"/>
      <c r="AB1136" s="55"/>
      <c r="AC1136" s="55"/>
      <c r="AD1136" s="55"/>
      <c r="AE1136" s="55"/>
      <c r="AF1136" s="53" t="s">
        <v>174</v>
      </c>
      <c r="AG1136" s="4"/>
      <c r="AH1136" s="4"/>
      <c r="AI1136" s="4"/>
      <c r="AJ1136" s="105"/>
      <c r="AK1136" s="4"/>
      <c r="AL1136" s="4"/>
    </row>
    <row r="1137" customFormat="false" ht="15.75" hidden="false" customHeight="false" outlineLevel="0" collapsed="false">
      <c r="A1137" s="75"/>
      <c r="B1137" s="72" t="s">
        <v>175</v>
      </c>
      <c r="C1137" s="72" t="s">
        <v>175</v>
      </c>
      <c r="D1137" s="63"/>
      <c r="E1137" s="63"/>
      <c r="F1137" s="63"/>
      <c r="G1137" s="63"/>
      <c r="H1137" s="63"/>
      <c r="I1137" s="63"/>
      <c r="J1137" s="65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63"/>
      <c r="AE1137" s="63"/>
      <c r="AF1137" s="75"/>
      <c r="AG1137" s="4"/>
      <c r="AH1137" s="4"/>
      <c r="AI1137" s="4"/>
      <c r="AJ1137" s="105"/>
      <c r="AK1137" s="4"/>
      <c r="AL1137" s="4"/>
    </row>
    <row r="1138" customFormat="false" ht="15" hidden="false" customHeight="false" outlineLevel="0" collapsed="false">
      <c r="A1138" s="76" t="s">
        <v>176</v>
      </c>
      <c r="B1138" s="67" t="n">
        <f aca="false">SUM(D1138:AE1138)-K1138</f>
        <v>0</v>
      </c>
      <c r="C1138" s="67" t="n">
        <f aca="false">B1138-J1138</f>
        <v>0</v>
      </c>
      <c r="D1138" s="68"/>
      <c r="E1138" s="68"/>
      <c r="F1138" s="68"/>
      <c r="G1138" s="68"/>
      <c r="H1138" s="68"/>
      <c r="I1138" s="68"/>
      <c r="J1138" s="70"/>
      <c r="K1138" s="68"/>
      <c r="L1138" s="68"/>
      <c r="M1138" s="68"/>
      <c r="N1138" s="68"/>
      <c r="O1138" s="68"/>
      <c r="P1138" s="68"/>
      <c r="Q1138" s="68"/>
      <c r="R1138" s="68"/>
      <c r="S1138" s="68"/>
      <c r="T1138" s="68"/>
      <c r="U1138" s="68"/>
      <c r="V1138" s="68"/>
      <c r="W1138" s="68"/>
      <c r="X1138" s="68"/>
      <c r="Y1138" s="68"/>
      <c r="Z1138" s="68"/>
      <c r="AA1138" s="68"/>
      <c r="AB1138" s="68"/>
      <c r="AC1138" s="68"/>
      <c r="AD1138" s="68"/>
      <c r="AE1138" s="68"/>
      <c r="AF1138" s="76" t="s">
        <v>176</v>
      </c>
      <c r="AG1138" s="4"/>
      <c r="AH1138" s="4"/>
      <c r="AI1138" s="4"/>
      <c r="AJ1138" s="118"/>
      <c r="AK1138" s="4"/>
      <c r="AL1138" s="4"/>
    </row>
    <row r="1139" customFormat="false" ht="15" hidden="false" customHeight="false" outlineLevel="0" collapsed="false">
      <c r="A1139" s="77" t="s">
        <v>177</v>
      </c>
      <c r="B1139" s="54" t="n">
        <f aca="false">SUM(D1139:AE1139)-K1139</f>
        <v>95</v>
      </c>
      <c r="C1139" s="54" t="n">
        <f aca="false">B1139-J1139</f>
        <v>95</v>
      </c>
      <c r="D1139" s="55"/>
      <c r="E1139" s="55"/>
      <c r="F1139" s="55"/>
      <c r="G1139" s="55"/>
      <c r="H1139" s="55"/>
      <c r="I1139" s="55"/>
      <c r="J1139" s="58"/>
      <c r="K1139" s="55"/>
      <c r="L1139" s="55"/>
      <c r="M1139" s="55"/>
      <c r="N1139" s="55"/>
      <c r="O1139" s="55"/>
      <c r="P1139" s="55"/>
      <c r="Q1139" s="55"/>
      <c r="R1139" s="55"/>
      <c r="S1139" s="55"/>
      <c r="T1139" s="55"/>
      <c r="U1139" s="55" t="n">
        <v>67</v>
      </c>
      <c r="V1139" s="55"/>
      <c r="W1139" s="55" t="n">
        <v>28</v>
      </c>
      <c r="X1139" s="55"/>
      <c r="Y1139" s="55"/>
      <c r="Z1139" s="55"/>
      <c r="AA1139" s="55"/>
      <c r="AB1139" s="55"/>
      <c r="AC1139" s="55"/>
      <c r="AD1139" s="55"/>
      <c r="AE1139" s="55"/>
      <c r="AF1139" s="77" t="s">
        <v>177</v>
      </c>
      <c r="AG1139" s="4"/>
      <c r="AH1139" s="4"/>
      <c r="AI1139" s="4"/>
      <c r="AJ1139" s="105"/>
      <c r="AK1139" s="4"/>
      <c r="AL1139" s="4"/>
    </row>
    <row r="1140" customFormat="false" ht="15" hidden="false" customHeight="false" outlineLevel="0" collapsed="false">
      <c r="A1140" s="77" t="s">
        <v>178</v>
      </c>
      <c r="B1140" s="54" t="n">
        <f aca="false">SUM(D1140:AE1140)-K1140</f>
        <v>2733</v>
      </c>
      <c r="C1140" s="54" t="n">
        <f aca="false">B1140-J1140</f>
        <v>1951</v>
      </c>
      <c r="D1140" s="55"/>
      <c r="E1140" s="55"/>
      <c r="F1140" s="55"/>
      <c r="G1140" s="55"/>
      <c r="H1140" s="55"/>
      <c r="I1140" s="55" t="n">
        <v>2</v>
      </c>
      <c r="J1140" s="58" t="n">
        <v>782</v>
      </c>
      <c r="K1140" s="55" t="n">
        <v>320</v>
      </c>
      <c r="L1140" s="55" t="n">
        <v>29</v>
      </c>
      <c r="M1140" s="55" t="n">
        <v>321</v>
      </c>
      <c r="N1140" s="55" t="n">
        <v>163</v>
      </c>
      <c r="O1140" s="55" t="n">
        <v>350</v>
      </c>
      <c r="P1140" s="55"/>
      <c r="Q1140" s="55" t="n">
        <v>121</v>
      </c>
      <c r="R1140" s="55"/>
      <c r="S1140" s="55"/>
      <c r="T1140" s="55" t="n">
        <v>225</v>
      </c>
      <c r="U1140" s="55" t="n">
        <v>167</v>
      </c>
      <c r="V1140" s="55"/>
      <c r="W1140" s="55" t="n">
        <v>97</v>
      </c>
      <c r="X1140" s="55" t="n">
        <v>283</v>
      </c>
      <c r="Y1140" s="55"/>
      <c r="Z1140" s="55" t="n">
        <v>23</v>
      </c>
      <c r="AA1140" s="55" t="n">
        <v>152</v>
      </c>
      <c r="AB1140" s="55" t="n">
        <v>18</v>
      </c>
      <c r="AC1140" s="55"/>
      <c r="AD1140" s="55"/>
      <c r="AE1140" s="55"/>
      <c r="AF1140" s="77" t="s">
        <v>178</v>
      </c>
      <c r="AG1140" s="4"/>
      <c r="AH1140" s="4"/>
      <c r="AI1140" s="4"/>
      <c r="AJ1140" s="105"/>
      <c r="AK1140" s="4"/>
      <c r="AL1140" s="4"/>
    </row>
    <row r="1141" customFormat="false" ht="15" hidden="false" customHeight="false" outlineLevel="0" collapsed="false">
      <c r="A1141" s="77" t="s">
        <v>179</v>
      </c>
      <c r="B1141" s="54" t="n">
        <f aca="false">SUM(D1141:AE1141)-K1141</f>
        <v>346</v>
      </c>
      <c r="C1141" s="54" t="n">
        <f aca="false">B1141-J1141</f>
        <v>32</v>
      </c>
      <c r="D1141" s="55"/>
      <c r="E1141" s="55"/>
      <c r="F1141" s="55"/>
      <c r="G1141" s="55"/>
      <c r="H1141" s="55"/>
      <c r="I1141" s="55"/>
      <c r="J1141" s="58" t="n">
        <v>314</v>
      </c>
      <c r="K1141" s="55"/>
      <c r="L1141" s="55"/>
      <c r="M1141" s="55"/>
      <c r="N1141" s="55"/>
      <c r="O1141" s="55"/>
      <c r="P1141" s="55"/>
      <c r="Q1141" s="55" t="n">
        <v>19</v>
      </c>
      <c r="R1141" s="55"/>
      <c r="S1141" s="55"/>
      <c r="T1141" s="55" t="n">
        <v>6</v>
      </c>
      <c r="U1141" s="55" t="n">
        <v>5</v>
      </c>
      <c r="V1141" s="55"/>
      <c r="W1141" s="55"/>
      <c r="X1141" s="55"/>
      <c r="Y1141" s="55"/>
      <c r="Z1141" s="55"/>
      <c r="AA1141" s="55" t="n">
        <v>2</v>
      </c>
      <c r="AB1141" s="55"/>
      <c r="AC1141" s="55"/>
      <c r="AD1141" s="55"/>
      <c r="AE1141" s="55"/>
      <c r="AF1141" s="77" t="s">
        <v>179</v>
      </c>
      <c r="AG1141" s="4"/>
      <c r="AH1141" s="4"/>
      <c r="AI1141" s="4"/>
      <c r="AJ1141" s="105"/>
      <c r="AK1141" s="4"/>
      <c r="AL1141" s="4"/>
    </row>
    <row r="1142" customFormat="false" ht="15" hidden="false" customHeight="false" outlineLevel="0" collapsed="false">
      <c r="A1142" s="77" t="s">
        <v>180</v>
      </c>
      <c r="B1142" s="54" t="n">
        <f aca="false">SUM(D1142:AE1142)-K1142</f>
        <v>105</v>
      </c>
      <c r="C1142" s="54" t="n">
        <f aca="false">B1142-J1142</f>
        <v>105</v>
      </c>
      <c r="D1142" s="55"/>
      <c r="E1142" s="55"/>
      <c r="F1142" s="55"/>
      <c r="G1142" s="55"/>
      <c r="H1142" s="55"/>
      <c r="I1142" s="55" t="n">
        <v>59</v>
      </c>
      <c r="J1142" s="58"/>
      <c r="K1142" s="55"/>
      <c r="L1142" s="55"/>
      <c r="M1142" s="55"/>
      <c r="N1142" s="55" t="n">
        <v>1</v>
      </c>
      <c r="O1142" s="55"/>
      <c r="P1142" s="55"/>
      <c r="Q1142" s="55" t="n">
        <v>3</v>
      </c>
      <c r="R1142" s="55"/>
      <c r="S1142" s="55"/>
      <c r="T1142" s="55"/>
      <c r="U1142" s="55" t="n">
        <v>24</v>
      </c>
      <c r="V1142" s="55"/>
      <c r="W1142" s="55" t="n">
        <v>4</v>
      </c>
      <c r="X1142" s="55" t="n">
        <v>13</v>
      </c>
      <c r="Y1142" s="55"/>
      <c r="Z1142" s="55"/>
      <c r="AA1142" s="55" t="n">
        <v>1</v>
      </c>
      <c r="AB1142" s="55"/>
      <c r="AC1142" s="55"/>
      <c r="AD1142" s="55"/>
      <c r="AE1142" s="55"/>
      <c r="AF1142" s="77" t="s">
        <v>180</v>
      </c>
      <c r="AG1142" s="4"/>
      <c r="AH1142" s="4"/>
      <c r="AI1142" s="4"/>
      <c r="AJ1142" s="105" t="n">
        <v>4</v>
      </c>
      <c r="AK1142" s="4"/>
      <c r="AL1142" s="4"/>
    </row>
    <row r="1143" customFormat="false" ht="15" hidden="false" customHeight="false" outlineLevel="0" collapsed="false">
      <c r="A1143" s="77" t="s">
        <v>181</v>
      </c>
      <c r="B1143" s="54" t="n">
        <f aca="false">SUM(D1143:AE1143)-K1143</f>
        <v>2762</v>
      </c>
      <c r="C1143" s="54" t="n">
        <f aca="false">B1143-J1143</f>
        <v>1359</v>
      </c>
      <c r="D1143" s="55"/>
      <c r="E1143" s="55"/>
      <c r="F1143" s="55"/>
      <c r="G1143" s="55"/>
      <c r="H1143" s="55"/>
      <c r="I1143" s="55" t="n">
        <v>38</v>
      </c>
      <c r="J1143" s="58" t="n">
        <v>1403</v>
      </c>
      <c r="K1143" s="55" t="n">
        <v>345</v>
      </c>
      <c r="L1143" s="55" t="n">
        <v>34</v>
      </c>
      <c r="M1143" s="55" t="n">
        <v>20</v>
      </c>
      <c r="N1143" s="55" t="n">
        <v>247</v>
      </c>
      <c r="O1143" s="55" t="n">
        <v>8</v>
      </c>
      <c r="P1143" s="55"/>
      <c r="Q1143" s="55" t="n">
        <v>16</v>
      </c>
      <c r="R1143" s="55"/>
      <c r="S1143" s="55"/>
      <c r="T1143" s="55" t="n">
        <v>13</v>
      </c>
      <c r="U1143" s="55" t="n">
        <v>97</v>
      </c>
      <c r="V1143" s="55"/>
      <c r="W1143" s="55" t="n">
        <v>206</v>
      </c>
      <c r="X1143" s="55" t="n">
        <v>299</v>
      </c>
      <c r="Y1143" s="55"/>
      <c r="Z1143" s="55" t="n">
        <v>75</v>
      </c>
      <c r="AA1143" s="55"/>
      <c r="AB1143" s="55" t="n">
        <v>306</v>
      </c>
      <c r="AC1143" s="55"/>
      <c r="AD1143" s="55"/>
      <c r="AE1143" s="55"/>
      <c r="AF1143" s="77" t="s">
        <v>181</v>
      </c>
      <c r="AG1143" s="4"/>
      <c r="AH1143" s="4"/>
      <c r="AI1143" s="4"/>
      <c r="AJ1143" s="105" t="n">
        <v>2</v>
      </c>
      <c r="AK1143" s="4"/>
      <c r="AL1143" s="4"/>
    </row>
    <row r="1144" customFormat="false" ht="15" hidden="false" customHeight="false" outlineLevel="0" collapsed="false">
      <c r="A1144" s="77" t="s">
        <v>182</v>
      </c>
      <c r="B1144" s="54" t="n">
        <f aca="false">SUM(D1144:AE1144)-K1144</f>
        <v>0</v>
      </c>
      <c r="C1144" s="54" t="n">
        <f aca="false">B1144-J1144</f>
        <v>0</v>
      </c>
      <c r="D1144" s="55"/>
      <c r="E1144" s="55"/>
      <c r="F1144" s="55"/>
      <c r="G1144" s="55"/>
      <c r="H1144" s="55"/>
      <c r="I1144" s="55"/>
      <c r="J1144" s="58"/>
      <c r="K1144" s="55"/>
      <c r="L1144" s="55"/>
      <c r="M1144" s="55"/>
      <c r="N1144" s="55"/>
      <c r="O1144" s="55"/>
      <c r="P1144" s="55"/>
      <c r="Q1144" s="55"/>
      <c r="R1144" s="55"/>
      <c r="S1144" s="55"/>
      <c r="T1144" s="55"/>
      <c r="U1144" s="55"/>
      <c r="V1144" s="55"/>
      <c r="W1144" s="55"/>
      <c r="X1144" s="55"/>
      <c r="Y1144" s="55"/>
      <c r="Z1144" s="55"/>
      <c r="AA1144" s="55"/>
      <c r="AB1144" s="55"/>
      <c r="AC1144" s="55"/>
      <c r="AD1144" s="55"/>
      <c r="AE1144" s="55"/>
      <c r="AF1144" s="77" t="s">
        <v>182</v>
      </c>
      <c r="AG1144" s="4"/>
      <c r="AH1144" s="4"/>
      <c r="AI1144" s="4"/>
      <c r="AJ1144" s="105"/>
      <c r="AK1144" s="4"/>
      <c r="AL1144" s="4"/>
    </row>
    <row r="1145" customFormat="false" ht="15" hidden="false" customHeight="false" outlineLevel="0" collapsed="false">
      <c r="A1145" s="77" t="s">
        <v>183</v>
      </c>
      <c r="B1145" s="54" t="n">
        <f aca="false">SUM(D1145:AE1145)-K1145</f>
        <v>0</v>
      </c>
      <c r="C1145" s="54" t="n">
        <f aca="false">B1145-J1145</f>
        <v>0</v>
      </c>
      <c r="D1145" s="55"/>
      <c r="E1145" s="55"/>
      <c r="F1145" s="55"/>
      <c r="G1145" s="55"/>
      <c r="H1145" s="55"/>
      <c r="I1145" s="55"/>
      <c r="J1145" s="58"/>
      <c r="K1145" s="55"/>
      <c r="L1145" s="55"/>
      <c r="M1145" s="55"/>
      <c r="N1145" s="55"/>
      <c r="O1145" s="55"/>
      <c r="P1145" s="55"/>
      <c r="Q1145" s="55"/>
      <c r="R1145" s="55"/>
      <c r="S1145" s="55"/>
      <c r="T1145" s="55"/>
      <c r="U1145" s="55"/>
      <c r="V1145" s="55"/>
      <c r="W1145" s="55"/>
      <c r="X1145" s="55"/>
      <c r="Y1145" s="55"/>
      <c r="Z1145" s="55"/>
      <c r="AA1145" s="55"/>
      <c r="AB1145" s="55"/>
      <c r="AC1145" s="55"/>
      <c r="AD1145" s="55"/>
      <c r="AE1145" s="55"/>
      <c r="AF1145" s="77" t="s">
        <v>183</v>
      </c>
      <c r="AG1145" s="4"/>
      <c r="AH1145" s="4"/>
      <c r="AI1145" s="4"/>
      <c r="AJ1145" s="105"/>
      <c r="AK1145" s="4"/>
      <c r="AL1145" s="4"/>
    </row>
    <row r="1146" customFormat="false" ht="15" hidden="false" customHeight="false" outlineLevel="0" collapsed="false">
      <c r="A1146" s="77" t="s">
        <v>184</v>
      </c>
      <c r="B1146" s="54" t="n">
        <f aca="false">SUM(D1146:AE1146)-K1146</f>
        <v>260</v>
      </c>
      <c r="C1146" s="54" t="n">
        <f aca="false">B1146-J1146</f>
        <v>188</v>
      </c>
      <c r="D1146" s="55"/>
      <c r="E1146" s="55"/>
      <c r="F1146" s="55"/>
      <c r="G1146" s="55"/>
      <c r="H1146" s="55"/>
      <c r="I1146" s="55"/>
      <c r="J1146" s="58" t="n">
        <v>72</v>
      </c>
      <c r="K1146" s="55" t="n">
        <v>10</v>
      </c>
      <c r="L1146" s="55" t="n">
        <v>11</v>
      </c>
      <c r="M1146" s="55" t="n">
        <v>4</v>
      </c>
      <c r="N1146" s="55" t="n">
        <v>31</v>
      </c>
      <c r="O1146" s="55" t="n">
        <v>20</v>
      </c>
      <c r="P1146" s="55"/>
      <c r="Q1146" s="55" t="n">
        <v>6</v>
      </c>
      <c r="R1146" s="55"/>
      <c r="S1146" s="55"/>
      <c r="T1146" s="55" t="n">
        <v>10</v>
      </c>
      <c r="U1146" s="55" t="n">
        <v>9</v>
      </c>
      <c r="V1146" s="55"/>
      <c r="W1146" s="55" t="n">
        <v>2</v>
      </c>
      <c r="X1146" s="55" t="n">
        <v>9</v>
      </c>
      <c r="Y1146" s="55"/>
      <c r="Z1146" s="55" t="n">
        <v>38</v>
      </c>
      <c r="AA1146" s="55" t="n">
        <v>11</v>
      </c>
      <c r="AB1146" s="55" t="n">
        <v>37</v>
      </c>
      <c r="AC1146" s="55"/>
      <c r="AD1146" s="55"/>
      <c r="AE1146" s="55"/>
      <c r="AF1146" s="77" t="s">
        <v>184</v>
      </c>
      <c r="AG1146" s="4"/>
      <c r="AH1146" s="4"/>
      <c r="AI1146" s="4"/>
      <c r="AJ1146" s="105" t="n">
        <v>69</v>
      </c>
      <c r="AK1146" s="4"/>
      <c r="AL1146" s="4"/>
    </row>
    <row r="1147" customFormat="false" ht="15" hidden="false" customHeight="false" outlineLevel="0" collapsed="false">
      <c r="A1147" s="77" t="s">
        <v>185</v>
      </c>
      <c r="B1147" s="54" t="n">
        <f aca="false">SUM(D1147:AE1147)-K1147</f>
        <v>0</v>
      </c>
      <c r="C1147" s="54" t="n">
        <f aca="false">B1147-J1147</f>
        <v>0</v>
      </c>
      <c r="D1147" s="55"/>
      <c r="E1147" s="55"/>
      <c r="F1147" s="55"/>
      <c r="G1147" s="55"/>
      <c r="H1147" s="55"/>
      <c r="I1147" s="55"/>
      <c r="J1147" s="58"/>
      <c r="K1147" s="55"/>
      <c r="L1147" s="55"/>
      <c r="M1147" s="55"/>
      <c r="N1147" s="55"/>
      <c r="O1147" s="55"/>
      <c r="P1147" s="55"/>
      <c r="Q1147" s="55"/>
      <c r="R1147" s="55"/>
      <c r="S1147" s="55"/>
      <c r="T1147" s="55"/>
      <c r="U1147" s="55"/>
      <c r="V1147" s="55"/>
      <c r="W1147" s="55"/>
      <c r="X1147" s="55"/>
      <c r="Y1147" s="55"/>
      <c r="Z1147" s="55"/>
      <c r="AA1147" s="55"/>
      <c r="AB1147" s="55"/>
      <c r="AC1147" s="55"/>
      <c r="AD1147" s="55"/>
      <c r="AE1147" s="55"/>
      <c r="AF1147" s="77" t="s">
        <v>185</v>
      </c>
      <c r="AG1147" s="4"/>
      <c r="AH1147" s="4"/>
      <c r="AI1147" s="4"/>
      <c r="AJ1147" s="105"/>
      <c r="AK1147" s="4"/>
      <c r="AL1147" s="4"/>
    </row>
    <row r="1148" customFormat="false" ht="15" hidden="false" customHeight="false" outlineLevel="0" collapsed="false">
      <c r="A1148" s="77" t="s">
        <v>186</v>
      </c>
      <c r="B1148" s="54" t="n">
        <f aca="false">SUM(D1148:AE1148)-K1148</f>
        <v>106</v>
      </c>
      <c r="C1148" s="54" t="n">
        <f aca="false">B1148-J1148</f>
        <v>77</v>
      </c>
      <c r="D1148" s="55"/>
      <c r="E1148" s="55"/>
      <c r="F1148" s="55"/>
      <c r="G1148" s="55"/>
      <c r="H1148" s="55"/>
      <c r="I1148" s="55"/>
      <c r="J1148" s="58" t="n">
        <v>29</v>
      </c>
      <c r="K1148" s="55"/>
      <c r="L1148" s="55" t="n">
        <v>2</v>
      </c>
      <c r="M1148" s="55"/>
      <c r="N1148" s="55" t="n">
        <v>7</v>
      </c>
      <c r="O1148" s="55" t="n">
        <v>6</v>
      </c>
      <c r="P1148" s="55"/>
      <c r="Q1148" s="55" t="n">
        <v>19</v>
      </c>
      <c r="R1148" s="55" t="n">
        <v>25</v>
      </c>
      <c r="S1148" s="55"/>
      <c r="T1148" s="55" t="n">
        <v>6</v>
      </c>
      <c r="U1148" s="55"/>
      <c r="V1148" s="55"/>
      <c r="W1148" s="55" t="n">
        <v>1</v>
      </c>
      <c r="X1148" s="55"/>
      <c r="Y1148" s="55"/>
      <c r="Z1148" s="55" t="n">
        <v>11</v>
      </c>
      <c r="AA1148" s="55"/>
      <c r="AB1148" s="55"/>
      <c r="AC1148" s="55"/>
      <c r="AD1148" s="55"/>
      <c r="AE1148" s="55"/>
      <c r="AF1148" s="77" t="s">
        <v>186</v>
      </c>
      <c r="AG1148" s="4"/>
      <c r="AH1148" s="4"/>
      <c r="AI1148" s="4"/>
      <c r="AJ1148" s="105"/>
      <c r="AK1148" s="4"/>
      <c r="AL1148" s="4"/>
    </row>
    <row r="1149" customFormat="false" ht="15" hidden="false" customHeight="false" outlineLevel="0" collapsed="false">
      <c r="A1149" s="77" t="s">
        <v>187</v>
      </c>
      <c r="B1149" s="54" t="n">
        <f aca="false">SUM(D1149:AE1149)-K1149</f>
        <v>0</v>
      </c>
      <c r="C1149" s="54" t="n">
        <f aca="false">B1149-J1149</f>
        <v>0</v>
      </c>
      <c r="D1149" s="55"/>
      <c r="E1149" s="55"/>
      <c r="F1149" s="55"/>
      <c r="G1149" s="55"/>
      <c r="H1149" s="55"/>
      <c r="I1149" s="55"/>
      <c r="J1149" s="58"/>
      <c r="K1149" s="55"/>
      <c r="L1149" s="55"/>
      <c r="M1149" s="55"/>
      <c r="N1149" s="55"/>
      <c r="O1149" s="55"/>
      <c r="P1149" s="55"/>
      <c r="Q1149" s="55"/>
      <c r="R1149" s="55"/>
      <c r="S1149" s="55"/>
      <c r="T1149" s="55"/>
      <c r="U1149" s="55"/>
      <c r="V1149" s="55"/>
      <c r="W1149" s="55"/>
      <c r="X1149" s="55"/>
      <c r="Y1149" s="55"/>
      <c r="Z1149" s="55"/>
      <c r="AA1149" s="55"/>
      <c r="AB1149" s="55"/>
      <c r="AC1149" s="55"/>
      <c r="AD1149" s="55"/>
      <c r="AE1149" s="55"/>
      <c r="AF1149" s="77" t="s">
        <v>187</v>
      </c>
      <c r="AG1149" s="4"/>
      <c r="AH1149" s="4"/>
      <c r="AI1149" s="4"/>
      <c r="AJ1149" s="105"/>
      <c r="AK1149" s="4"/>
      <c r="AL1149" s="4"/>
    </row>
    <row r="1150" customFormat="false" ht="15" hidden="false" customHeight="false" outlineLevel="0" collapsed="false">
      <c r="A1150" s="77" t="s">
        <v>188</v>
      </c>
      <c r="B1150" s="54" t="n">
        <f aca="false">SUM(D1150:AE1150)-K1150</f>
        <v>9</v>
      </c>
      <c r="C1150" s="54" t="n">
        <f aca="false">B1150-J1150</f>
        <v>9</v>
      </c>
      <c r="D1150" s="55"/>
      <c r="E1150" s="55"/>
      <c r="F1150" s="55"/>
      <c r="G1150" s="55"/>
      <c r="H1150" s="55"/>
      <c r="I1150" s="55"/>
      <c r="J1150" s="58"/>
      <c r="K1150" s="55"/>
      <c r="L1150" s="55"/>
      <c r="M1150" s="55"/>
      <c r="N1150" s="55"/>
      <c r="O1150" s="55"/>
      <c r="P1150" s="55"/>
      <c r="Q1150" s="55" t="n">
        <v>7</v>
      </c>
      <c r="R1150" s="55" t="n">
        <v>1</v>
      </c>
      <c r="S1150" s="55"/>
      <c r="T1150" s="55" t="n">
        <v>1</v>
      </c>
      <c r="U1150" s="55"/>
      <c r="V1150" s="55"/>
      <c r="W1150" s="55"/>
      <c r="X1150" s="55"/>
      <c r="Y1150" s="55"/>
      <c r="Z1150" s="55"/>
      <c r="AA1150" s="55"/>
      <c r="AB1150" s="55"/>
      <c r="AC1150" s="55"/>
      <c r="AD1150" s="55"/>
      <c r="AE1150" s="55"/>
      <c r="AF1150" s="77" t="s">
        <v>188</v>
      </c>
      <c r="AG1150" s="4"/>
      <c r="AH1150" s="4"/>
      <c r="AI1150" s="4"/>
      <c r="AJ1150" s="105"/>
      <c r="AK1150" s="4"/>
      <c r="AL1150" s="4"/>
    </row>
    <row r="1151" customFormat="false" ht="15" hidden="false" customHeight="false" outlineLevel="0" collapsed="false">
      <c r="A1151" s="77" t="s">
        <v>189</v>
      </c>
      <c r="B1151" s="54" t="n">
        <f aca="false">SUM(D1151:AE1151)-K1151</f>
        <v>5</v>
      </c>
      <c r="C1151" s="54" t="n">
        <f aca="false">B1151-J1151</f>
        <v>0</v>
      </c>
      <c r="D1151" s="55"/>
      <c r="E1151" s="55"/>
      <c r="F1151" s="55"/>
      <c r="G1151" s="55"/>
      <c r="H1151" s="55"/>
      <c r="I1151" s="55"/>
      <c r="J1151" s="58" t="n">
        <v>5</v>
      </c>
      <c r="K1151" s="55"/>
      <c r="L1151" s="55"/>
      <c r="M1151" s="55"/>
      <c r="N1151" s="55"/>
      <c r="O1151" s="55"/>
      <c r="P1151" s="55"/>
      <c r="Q1151" s="55"/>
      <c r="R1151" s="55"/>
      <c r="S1151" s="55"/>
      <c r="T1151" s="55"/>
      <c r="U1151" s="55"/>
      <c r="V1151" s="55"/>
      <c r="W1151" s="55"/>
      <c r="X1151" s="55"/>
      <c r="Y1151" s="55"/>
      <c r="Z1151" s="55"/>
      <c r="AA1151" s="55"/>
      <c r="AB1151" s="55"/>
      <c r="AC1151" s="55"/>
      <c r="AD1151" s="55"/>
      <c r="AE1151" s="55"/>
      <c r="AF1151" s="77" t="s">
        <v>189</v>
      </c>
      <c r="AG1151" s="4"/>
      <c r="AH1151" s="4"/>
      <c r="AI1151" s="4"/>
      <c r="AJ1151" s="105"/>
      <c r="AK1151" s="4"/>
      <c r="AL1151" s="4"/>
    </row>
    <row r="1152" customFormat="false" ht="15" hidden="false" customHeight="false" outlineLevel="0" collapsed="false">
      <c r="A1152" s="77" t="s">
        <v>190</v>
      </c>
      <c r="B1152" s="54" t="n">
        <f aca="false">SUM(D1152:AE1152)-K1152</f>
        <v>0</v>
      </c>
      <c r="C1152" s="54" t="n">
        <f aca="false">B1152-J1152</f>
        <v>0</v>
      </c>
      <c r="D1152" s="55"/>
      <c r="E1152" s="55"/>
      <c r="F1152" s="55"/>
      <c r="G1152" s="55"/>
      <c r="H1152" s="55"/>
      <c r="I1152" s="55"/>
      <c r="J1152" s="58"/>
      <c r="K1152" s="55"/>
      <c r="L1152" s="55"/>
      <c r="M1152" s="55"/>
      <c r="N1152" s="55"/>
      <c r="O1152" s="55"/>
      <c r="P1152" s="55"/>
      <c r="Q1152" s="55"/>
      <c r="R1152" s="55"/>
      <c r="S1152" s="55"/>
      <c r="T1152" s="55"/>
      <c r="U1152" s="55"/>
      <c r="V1152" s="55"/>
      <c r="W1152" s="55"/>
      <c r="X1152" s="55"/>
      <c r="Y1152" s="55"/>
      <c r="Z1152" s="55"/>
      <c r="AA1152" s="55"/>
      <c r="AB1152" s="55"/>
      <c r="AC1152" s="55"/>
      <c r="AD1152" s="55"/>
      <c r="AE1152" s="55"/>
      <c r="AF1152" s="77" t="s">
        <v>190</v>
      </c>
      <c r="AG1152" s="4"/>
      <c r="AH1152" s="4"/>
      <c r="AI1152" s="4"/>
      <c r="AJ1152" s="105"/>
      <c r="AK1152" s="4"/>
      <c r="AL1152" s="4"/>
    </row>
    <row r="1153" customFormat="false" ht="15.75" hidden="false" customHeight="false" outlineLevel="0" collapsed="false">
      <c r="A1153" s="75" t="s">
        <v>191</v>
      </c>
      <c r="B1153" s="72" t="n">
        <f aca="false">SUM(D1153:AE1153)-K1153</f>
        <v>1</v>
      </c>
      <c r="C1153" s="72" t="n">
        <f aca="false">B1153-J1153</f>
        <v>1</v>
      </c>
      <c r="D1153" s="63"/>
      <c r="E1153" s="63"/>
      <c r="F1153" s="63"/>
      <c r="G1153" s="63"/>
      <c r="H1153" s="63"/>
      <c r="I1153" s="63"/>
      <c r="J1153" s="65"/>
      <c r="K1153" s="63"/>
      <c r="L1153" s="63"/>
      <c r="M1153" s="63"/>
      <c r="N1153" s="63"/>
      <c r="O1153" s="63"/>
      <c r="P1153" s="63"/>
      <c r="Q1153" s="63" t="n">
        <v>1</v>
      </c>
      <c r="R1153" s="63"/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63"/>
      <c r="AE1153" s="63"/>
      <c r="AF1153" s="75" t="s">
        <v>191</v>
      </c>
      <c r="AG1153" s="4"/>
      <c r="AH1153" s="4"/>
      <c r="AI1153" s="4"/>
      <c r="AJ1153" s="105"/>
      <c r="AK1153" s="4"/>
      <c r="AL1153" s="4"/>
    </row>
    <row r="1154" customFormat="false" ht="15" hidden="false" customHeight="false" outlineLevel="0" collapsed="false">
      <c r="A1154" s="97" t="s">
        <v>192</v>
      </c>
      <c r="B1154" s="67" t="n">
        <f aca="false">SUM(D1154:AE1154)-K1154</f>
        <v>4204</v>
      </c>
      <c r="C1154" s="67" t="n">
        <f aca="false">B1154-J1154</f>
        <v>1829</v>
      </c>
      <c r="D1154" s="68" t="n">
        <f aca="false">SUM(D1045:D1085)</f>
        <v>0</v>
      </c>
      <c r="E1154" s="68" t="n">
        <f aca="false">SUM(E1045:E1085)</f>
        <v>0</v>
      </c>
      <c r="F1154" s="68" t="n">
        <f aca="false">SUM(F1045:F1085)</f>
        <v>0</v>
      </c>
      <c r="G1154" s="68" t="n">
        <f aca="false">SUM(G1045:G1085)</f>
        <v>0</v>
      </c>
      <c r="H1154" s="68" t="n">
        <f aca="false">SUM(H1045:H1085)</f>
        <v>0</v>
      </c>
      <c r="I1154" s="68" t="n">
        <f aca="false">SUM(I1045:I1085)</f>
        <v>140</v>
      </c>
      <c r="J1154" s="70" t="n">
        <f aca="false">SUM(J1045:J1085)</f>
        <v>2375</v>
      </c>
      <c r="K1154" s="68" t="n">
        <f aca="false">SUM(K1045:K1085)</f>
        <v>490</v>
      </c>
      <c r="L1154" s="68" t="n">
        <f aca="false">SUM(L1045:L1085)</f>
        <v>20</v>
      </c>
      <c r="M1154" s="68" t="n">
        <f aca="false">SUM(M1045:M1085)</f>
        <v>40</v>
      </c>
      <c r="N1154" s="68" t="n">
        <f aca="false">SUM(N1045:N1085)</f>
        <v>339</v>
      </c>
      <c r="O1154" s="68" t="n">
        <f aca="false">SUM(O1045:O1085)</f>
        <v>151</v>
      </c>
      <c r="P1154" s="68" t="n">
        <f aca="false">SUM(P1045:P1085)</f>
        <v>217</v>
      </c>
      <c r="Q1154" s="68" t="n">
        <f aca="false">SUM(Q1045:Q1085)</f>
        <v>527</v>
      </c>
      <c r="R1154" s="68" t="n">
        <f aca="false">SUM(R1045:R1085)</f>
        <v>15</v>
      </c>
      <c r="S1154" s="68" t="n">
        <f aca="false">SUM(S1045:S1085)</f>
        <v>17</v>
      </c>
      <c r="T1154" s="68" t="n">
        <f aca="false">SUM(T1045:T1085)</f>
        <v>121</v>
      </c>
      <c r="U1154" s="68" t="n">
        <f aca="false">SUM(U1045:U1085)</f>
        <v>138</v>
      </c>
      <c r="V1154" s="68" t="n">
        <f aca="false">SUM(V1045:V1085)</f>
        <v>0</v>
      </c>
      <c r="W1154" s="68" t="n">
        <f aca="false">SUM(W1045:W1085)</f>
        <v>11</v>
      </c>
      <c r="X1154" s="68" t="n">
        <f aca="false">SUM(X1045:X1085)</f>
        <v>14</v>
      </c>
      <c r="Y1154" s="68" t="n">
        <f aca="false">SUM(Y1045:Y1085)</f>
        <v>0</v>
      </c>
      <c r="Z1154" s="68" t="n">
        <f aca="false">SUM(Z1045:Z1085)</f>
        <v>60</v>
      </c>
      <c r="AA1154" s="68" t="n">
        <f aca="false">SUM(AA1045:AA1085)</f>
        <v>14</v>
      </c>
      <c r="AB1154" s="68" t="n">
        <f aca="false">SUM(AB1045:AB1085)</f>
        <v>5</v>
      </c>
      <c r="AC1154" s="68" t="n">
        <f aca="false">SUM(AC1045:AC1085)</f>
        <v>0</v>
      </c>
      <c r="AD1154" s="68" t="n">
        <f aca="false">SUM(AD1045:AD1085)</f>
        <v>0</v>
      </c>
      <c r="AE1154" s="68" t="n">
        <f aca="false">SUM(AE1045:AE1085)</f>
        <v>0</v>
      </c>
      <c r="AF1154" s="86"/>
      <c r="AG1154" s="4"/>
      <c r="AH1154" s="4"/>
      <c r="AI1154" s="4"/>
      <c r="AJ1154" s="105"/>
      <c r="AK1154" s="4"/>
      <c r="AL1154" s="4"/>
    </row>
    <row r="1155" customFormat="false" ht="15" hidden="false" customHeight="false" outlineLevel="0" collapsed="false">
      <c r="A1155" s="26" t="s">
        <v>193</v>
      </c>
      <c r="B1155" s="54" t="n">
        <f aca="false">SUM(D1155:AE1155)-K1155</f>
        <v>11988</v>
      </c>
      <c r="C1155" s="54" t="n">
        <f aca="false">B1155-J1155</f>
        <v>7734</v>
      </c>
      <c r="D1155" s="55" t="n">
        <f aca="false">SUM(D1095:D1123)</f>
        <v>0</v>
      </c>
      <c r="E1155" s="55" t="n">
        <f aca="false">SUM(E1095:E1123)</f>
        <v>0</v>
      </c>
      <c r="F1155" s="55" t="n">
        <f aca="false">SUM(F1095:F1123)</f>
        <v>0</v>
      </c>
      <c r="G1155" s="55" t="n">
        <f aca="false">SUM(G1095:G1123)</f>
        <v>0</v>
      </c>
      <c r="H1155" s="55" t="n">
        <f aca="false">SUM(H1095:H1123)</f>
        <v>0</v>
      </c>
      <c r="I1155" s="55" t="n">
        <f aca="false">SUM(I1095:I1123)</f>
        <v>1</v>
      </c>
      <c r="J1155" s="58" t="n">
        <f aca="false">SUM(J1095:J1123)</f>
        <v>4254</v>
      </c>
      <c r="K1155" s="55" t="n">
        <f aca="false">SUM(K1095:K1123)</f>
        <v>792</v>
      </c>
      <c r="L1155" s="55" t="n">
        <f aca="false">SUM(L1095:L1123)</f>
        <v>226</v>
      </c>
      <c r="M1155" s="55" t="n">
        <f aca="false">SUM(M1095:M1123)</f>
        <v>347</v>
      </c>
      <c r="N1155" s="55" t="n">
        <f aca="false">SUM(N1095:N1123)</f>
        <v>940</v>
      </c>
      <c r="O1155" s="55" t="n">
        <f aca="false">SUM(O1095:O1123)</f>
        <v>706</v>
      </c>
      <c r="P1155" s="55" t="n">
        <f aca="false">SUM(P1095:P1123)</f>
        <v>2513</v>
      </c>
      <c r="Q1155" s="55" t="n">
        <f aca="false">SUM(Q1095:Q1123)</f>
        <v>752</v>
      </c>
      <c r="R1155" s="55" t="n">
        <f aca="false">SUM(R1095:R1123)</f>
        <v>53</v>
      </c>
      <c r="S1155" s="55" t="n">
        <f aca="false">SUM(S1095:S1123)</f>
        <v>305</v>
      </c>
      <c r="T1155" s="55" t="n">
        <f aca="false">SUM(T1095:T1123)</f>
        <v>246</v>
      </c>
      <c r="U1155" s="55" t="n">
        <f aca="false">SUM(U1095:U1123)</f>
        <v>66</v>
      </c>
      <c r="V1155" s="55" t="n">
        <f aca="false">SUM(V1095:V1123)</f>
        <v>0</v>
      </c>
      <c r="W1155" s="55" t="n">
        <f aca="false">SUM(W1095:W1123)</f>
        <v>69</v>
      </c>
      <c r="X1155" s="55" t="n">
        <f aca="false">SUM(X1095:X1123)</f>
        <v>361</v>
      </c>
      <c r="Y1155" s="55" t="n">
        <f aca="false">SUM(Y1095:Y1123)</f>
        <v>0</v>
      </c>
      <c r="Z1155" s="55" t="n">
        <f aca="false">SUM(Z1095:Z1123)</f>
        <v>846</v>
      </c>
      <c r="AA1155" s="55" t="n">
        <f aca="false">SUM(AA1095:AA1123)</f>
        <v>214</v>
      </c>
      <c r="AB1155" s="55" t="n">
        <f aca="false">SUM(AB1095:AB1123)</f>
        <v>89</v>
      </c>
      <c r="AC1155" s="55" t="n">
        <f aca="false">SUM(AC1095:AC1123)</f>
        <v>0</v>
      </c>
      <c r="AD1155" s="55" t="n">
        <f aca="false">SUM(AD1095:AD1123)</f>
        <v>0</v>
      </c>
      <c r="AE1155" s="55" t="n">
        <f aca="false">SUM(AE1095:AE1123)</f>
        <v>0</v>
      </c>
      <c r="AF1155" s="2"/>
      <c r="AG1155" s="4"/>
      <c r="AH1155" s="4"/>
      <c r="AI1155" s="4"/>
      <c r="AJ1155" s="105"/>
      <c r="AK1155" s="4"/>
      <c r="AL1155" s="4"/>
    </row>
    <row r="1156" customFormat="false" ht="15" hidden="false" customHeight="false" outlineLevel="0" collapsed="false">
      <c r="A1156" s="26" t="s">
        <v>194</v>
      </c>
      <c r="B1156" s="54" t="n">
        <f aca="false">SUM(D1156:AE1156)-K1156</f>
        <v>6422</v>
      </c>
      <c r="C1156" s="54" t="n">
        <f aca="false">B1156-J1156</f>
        <v>3817</v>
      </c>
      <c r="D1156" s="55" t="n">
        <f aca="false">SUM(D1138:D1153)</f>
        <v>0</v>
      </c>
      <c r="E1156" s="55" t="n">
        <f aca="false">SUM(E1138:E1153)</f>
        <v>0</v>
      </c>
      <c r="F1156" s="55" t="n">
        <f aca="false">SUM(F1138:F1153)</f>
        <v>0</v>
      </c>
      <c r="G1156" s="55" t="n">
        <f aca="false">SUM(G1138:G1153)</f>
        <v>0</v>
      </c>
      <c r="H1156" s="55" t="n">
        <f aca="false">SUM(H1138:H1153)</f>
        <v>0</v>
      </c>
      <c r="I1156" s="55" t="n">
        <f aca="false">SUM(I1138:I1153)</f>
        <v>99</v>
      </c>
      <c r="J1156" s="58" t="n">
        <f aca="false">SUM(J1138:J1153)</f>
        <v>2605</v>
      </c>
      <c r="K1156" s="55" t="n">
        <f aca="false">SUM(K1138:K1153)</f>
        <v>675</v>
      </c>
      <c r="L1156" s="55" t="n">
        <f aca="false">SUM(L1138:L1153)</f>
        <v>76</v>
      </c>
      <c r="M1156" s="55" t="n">
        <f aca="false">SUM(M1138:M1153)</f>
        <v>345</v>
      </c>
      <c r="N1156" s="55" t="n">
        <f aca="false">SUM(N1138:N1153)</f>
        <v>449</v>
      </c>
      <c r="O1156" s="55" t="n">
        <f aca="false">SUM(O1138:O1153)</f>
        <v>384</v>
      </c>
      <c r="P1156" s="55" t="n">
        <f aca="false">SUM(P1138:P1153)</f>
        <v>0</v>
      </c>
      <c r="Q1156" s="55" t="n">
        <f aca="false">SUM(Q1138:Q1153)</f>
        <v>192</v>
      </c>
      <c r="R1156" s="55" t="n">
        <f aca="false">SUM(R1138:R1153)</f>
        <v>26</v>
      </c>
      <c r="S1156" s="55" t="n">
        <f aca="false">SUM(S1138:S1153)</f>
        <v>0</v>
      </c>
      <c r="T1156" s="55" t="n">
        <f aca="false">SUM(T1138:T1153)</f>
        <v>261</v>
      </c>
      <c r="U1156" s="55" t="n">
        <f aca="false">SUM(U1138:U1153)</f>
        <v>369</v>
      </c>
      <c r="V1156" s="55" t="n">
        <f aca="false">SUM(V1138:V1153)</f>
        <v>0</v>
      </c>
      <c r="W1156" s="55" t="n">
        <f aca="false">SUM(W1138:W1153)</f>
        <v>338</v>
      </c>
      <c r="X1156" s="55" t="n">
        <f aca="false">SUM(X1138:X1153)</f>
        <v>604</v>
      </c>
      <c r="Y1156" s="55" t="n">
        <f aca="false">SUM(Y1138:Y1153)</f>
        <v>0</v>
      </c>
      <c r="Z1156" s="55" t="n">
        <f aca="false">SUM(Z1138:Z1153)</f>
        <v>147</v>
      </c>
      <c r="AA1156" s="55" t="n">
        <f aca="false">SUM(AA1138:AA1153)</f>
        <v>166</v>
      </c>
      <c r="AB1156" s="55" t="n">
        <f aca="false">SUM(AB1138:AB1153)</f>
        <v>361</v>
      </c>
      <c r="AC1156" s="55" t="n">
        <f aca="false">SUM(AC1138:AC1153)</f>
        <v>0</v>
      </c>
      <c r="AD1156" s="55" t="n">
        <f aca="false">SUM(AD1138:AD1153)</f>
        <v>0</v>
      </c>
      <c r="AE1156" s="55" t="n">
        <f aca="false">SUM(AE1138:AE1153)</f>
        <v>0</v>
      </c>
      <c r="AF1156" s="2"/>
      <c r="AG1156" s="4"/>
      <c r="AH1156" s="4"/>
      <c r="AI1156" s="4"/>
      <c r="AJ1156" s="105"/>
      <c r="AK1156" s="4"/>
      <c r="AL1156" s="4"/>
    </row>
    <row r="1157" customFormat="false" ht="15" hidden="false" customHeight="false" outlineLevel="0" collapsed="false">
      <c r="A1157" s="26" t="s">
        <v>195</v>
      </c>
      <c r="B1157" s="54" t="n">
        <f aca="false">SUM(D1157:AE1157)-K1157</f>
        <v>392</v>
      </c>
      <c r="C1157" s="54" t="n">
        <f aca="false">B1157-J1157</f>
        <v>322</v>
      </c>
      <c r="D1157" s="55" t="n">
        <f aca="false">SUM(D1086:D1093,D1125:D1136)</f>
        <v>0</v>
      </c>
      <c r="E1157" s="55" t="n">
        <f aca="false">SUM(E1086:E1093,E1125:E1136)</f>
        <v>0</v>
      </c>
      <c r="F1157" s="55" t="n">
        <f aca="false">SUM(F1086:F1093,F1125:F1136)</f>
        <v>0</v>
      </c>
      <c r="G1157" s="55" t="n">
        <f aca="false">SUM(G1086:G1093,G1125:G1136)</f>
        <v>0</v>
      </c>
      <c r="H1157" s="55" t="n">
        <f aca="false">SUM(H1086:H1093,H1125:H1136)</f>
        <v>0</v>
      </c>
      <c r="I1157" s="55" t="n">
        <f aca="false">SUM(I1086:I1093,I1125:I1136)</f>
        <v>56</v>
      </c>
      <c r="J1157" s="58" t="n">
        <f aca="false">SUM(J1086:J1093,J1125:J1136)</f>
        <v>70</v>
      </c>
      <c r="K1157" s="55" t="n">
        <f aca="false">SUM(K1086:K1093,K1125:K1136)</f>
        <v>0</v>
      </c>
      <c r="L1157" s="55" t="n">
        <f aca="false">SUM(L1086:L1093,L1125:L1136)</f>
        <v>6</v>
      </c>
      <c r="M1157" s="55" t="n">
        <f aca="false">SUM(M1086:M1093,M1125:M1136)</f>
        <v>9</v>
      </c>
      <c r="N1157" s="55" t="n">
        <f aca="false">SUM(N1086:N1093,N1125:N1136)</f>
        <v>37</v>
      </c>
      <c r="O1157" s="55" t="n">
        <f aca="false">SUM(O1086:O1093,O1125:O1136)</f>
        <v>17</v>
      </c>
      <c r="P1157" s="55" t="n">
        <f aca="false">SUM(P1086:P1093,P1125:P1136)</f>
        <v>21</v>
      </c>
      <c r="Q1157" s="55" t="n">
        <f aca="false">SUM(Q1086:Q1093,Q1125:Q1136)</f>
        <v>38</v>
      </c>
      <c r="R1157" s="55" t="n">
        <f aca="false">SUM(R1086:R1093,R1125:R1136)</f>
        <v>10</v>
      </c>
      <c r="S1157" s="55" t="n">
        <f aca="false">SUM(S1086:S1093,S1125:S1136)</f>
        <v>6</v>
      </c>
      <c r="T1157" s="55" t="n">
        <f aca="false">SUM(T1086:T1093,T1125:T1136)</f>
        <v>11</v>
      </c>
      <c r="U1157" s="55" t="n">
        <f aca="false">SUM(U1086:U1093,U1125:U1136)</f>
        <v>10</v>
      </c>
      <c r="V1157" s="55" t="n">
        <f aca="false">SUM(V1086:V1093,V1125:V1136)</f>
        <v>0</v>
      </c>
      <c r="W1157" s="55" t="n">
        <f aca="false">SUM(W1086:W1093,W1125:W1136)</f>
        <v>27</v>
      </c>
      <c r="X1157" s="55" t="n">
        <f aca="false">SUM(X1086:X1093,X1125:X1136)</f>
        <v>30</v>
      </c>
      <c r="Y1157" s="55" t="n">
        <f aca="false">SUM(Y1086:Y1093,Y1125:Y1136)</f>
        <v>0</v>
      </c>
      <c r="Z1157" s="55" t="n">
        <f aca="false">SUM(Z1086:Z1093,Z1125:Z1136)</f>
        <v>25</v>
      </c>
      <c r="AA1157" s="55" t="n">
        <f aca="false">SUM(AA1086:AA1093,AA1125:AA1136)</f>
        <v>19</v>
      </c>
      <c r="AB1157" s="55" t="n">
        <f aca="false">SUM(AB1086:AB1093,AB1125:AB1136)</f>
        <v>0</v>
      </c>
      <c r="AC1157" s="55" t="n">
        <f aca="false">SUM(AC1086:AC1093,AC1125:AC1136)</f>
        <v>0</v>
      </c>
      <c r="AD1157" s="55" t="n">
        <f aca="false">SUM(AD1086:AD1093,AD1125:AD1136)</f>
        <v>0</v>
      </c>
      <c r="AE1157" s="55" t="n">
        <f aca="false">SUM(AE1086:AE1093,AE1125:AE1136)</f>
        <v>0</v>
      </c>
      <c r="AF1157" s="2"/>
      <c r="AG1157" s="4"/>
      <c r="AH1157" s="4"/>
      <c r="AI1157" s="4"/>
      <c r="AJ1157" s="105"/>
      <c r="AK1157" s="4"/>
      <c r="AL1157" s="4"/>
    </row>
    <row r="1158" customFormat="false" ht="15" hidden="false" customHeight="false" outlineLevel="0" collapsed="false">
      <c r="A1158" s="2"/>
      <c r="B1158" s="2"/>
      <c r="C1158" s="2"/>
      <c r="D1158" s="2"/>
      <c r="E1158" s="2"/>
      <c r="F1158" s="2"/>
      <c r="G1158" s="2"/>
      <c r="H1158" s="2"/>
      <c r="I1158" s="2"/>
      <c r="J1158" s="3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4"/>
      <c r="AH1158" s="4"/>
      <c r="AI1158" s="4"/>
      <c r="AJ1158" s="105"/>
      <c r="AK1158" s="4"/>
      <c r="AL1158" s="4"/>
    </row>
    <row r="1159" customFormat="false" ht="15" hidden="false" customHeight="false" outlineLevel="0" collapsed="false">
      <c r="A1159" s="88" t="s">
        <v>196</v>
      </c>
      <c r="B1159" s="85"/>
      <c r="C1159" s="85"/>
      <c r="D1159" s="85"/>
      <c r="E1159" s="85"/>
      <c r="F1159" s="85"/>
      <c r="G1159" s="85"/>
      <c r="H1159" s="85"/>
      <c r="I1159" s="85"/>
      <c r="J1159" s="16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  <c r="AB1159" s="85"/>
      <c r="AC1159" s="85"/>
      <c r="AD1159" s="85"/>
      <c r="AE1159" s="85"/>
      <c r="AF1159" s="2"/>
      <c r="AG1159" s="4"/>
      <c r="AH1159" s="4"/>
      <c r="AI1159" s="4"/>
      <c r="AJ1159" s="105"/>
      <c r="AK1159" s="4"/>
      <c r="AL1159" s="4"/>
    </row>
    <row r="1160" customFormat="false" ht="15" hidden="false" customHeight="false" outlineLevel="0" collapsed="false">
      <c r="A1160" s="85"/>
      <c r="B1160" s="141"/>
      <c r="C1160" s="141"/>
      <c r="D1160" s="141"/>
      <c r="E1160" s="141"/>
      <c r="F1160" s="141"/>
      <c r="G1160" s="141"/>
      <c r="H1160" s="141"/>
      <c r="I1160" s="141"/>
      <c r="J1160" s="142"/>
      <c r="K1160" s="141"/>
      <c r="L1160" s="141"/>
      <c r="M1160" s="141"/>
      <c r="N1160" s="141"/>
      <c r="O1160" s="141"/>
      <c r="P1160" s="141"/>
      <c r="Q1160" s="141"/>
      <c r="R1160" s="141"/>
      <c r="S1160" s="141"/>
      <c r="T1160" s="141"/>
      <c r="U1160" s="141"/>
      <c r="V1160" s="141"/>
      <c r="W1160" s="141"/>
      <c r="X1160" s="141"/>
      <c r="Y1160" s="141"/>
      <c r="Z1160" s="141"/>
      <c r="AA1160" s="141"/>
      <c r="AB1160" s="141"/>
      <c r="AC1160" s="141"/>
      <c r="AD1160" s="141"/>
      <c r="AE1160" s="141"/>
      <c r="AF1160" s="2"/>
      <c r="AG1160" s="4"/>
      <c r="AH1160" s="4"/>
      <c r="AI1160" s="4"/>
      <c r="AJ1160" s="105"/>
      <c r="AK1160" s="4"/>
      <c r="AL1160" s="4"/>
    </row>
    <row r="1161" customFormat="false" ht="15" hidden="false" customHeight="false" outlineLevel="0" collapsed="false">
      <c r="A1161" s="85" t="s">
        <v>208</v>
      </c>
      <c r="B1161" s="141"/>
      <c r="C1161" s="141"/>
      <c r="D1161" s="141"/>
      <c r="E1161" s="141"/>
      <c r="F1161" s="141"/>
      <c r="G1161" s="141"/>
      <c r="H1161" s="141"/>
      <c r="I1161" s="141"/>
      <c r="J1161" s="142"/>
      <c r="K1161" s="141"/>
      <c r="L1161" s="141" t="n">
        <v>6</v>
      </c>
      <c r="M1161" s="141" t="n">
        <v>2</v>
      </c>
      <c r="N1161" s="141"/>
      <c r="O1161" s="141"/>
      <c r="P1161" s="141"/>
      <c r="Q1161" s="141"/>
      <c r="R1161" s="141" t="n">
        <v>1</v>
      </c>
      <c r="S1161" s="141"/>
      <c r="T1161" s="141"/>
      <c r="U1161" s="141" t="n">
        <v>5</v>
      </c>
      <c r="V1161" s="141"/>
      <c r="W1161" s="141" t="n">
        <v>6</v>
      </c>
      <c r="X1161" s="141"/>
      <c r="Y1161" s="141"/>
      <c r="Z1161" s="141" t="n">
        <v>3</v>
      </c>
      <c r="AA1161" s="141"/>
      <c r="AB1161" s="141"/>
      <c r="AC1161" s="141"/>
      <c r="AD1161" s="141"/>
      <c r="AE1161" s="141"/>
      <c r="AF1161" s="2"/>
      <c r="AG1161" s="4"/>
      <c r="AH1161" s="4"/>
      <c r="AI1161" s="4"/>
      <c r="AJ1161" s="105"/>
      <c r="AK1161" s="4"/>
      <c r="AL1161" s="4"/>
    </row>
    <row r="1162" customFormat="false" ht="15" hidden="false" customHeight="false" outlineLevel="0" collapsed="false">
      <c r="A1162" s="89" t="s">
        <v>205</v>
      </c>
      <c r="B1162" s="141"/>
      <c r="C1162" s="141"/>
      <c r="D1162" s="141"/>
      <c r="E1162" s="141"/>
      <c r="F1162" s="141"/>
      <c r="G1162" s="141"/>
      <c r="H1162" s="141"/>
      <c r="I1162" s="141"/>
      <c r="J1162" s="142"/>
      <c r="K1162" s="141"/>
      <c r="L1162" s="141"/>
      <c r="M1162" s="141"/>
      <c r="N1162" s="141" t="n">
        <v>11</v>
      </c>
      <c r="O1162" s="141" t="n">
        <v>1</v>
      </c>
      <c r="P1162" s="141"/>
      <c r="Q1162" s="141" t="n">
        <v>7</v>
      </c>
      <c r="R1162" s="141" t="n">
        <v>19</v>
      </c>
      <c r="S1162" s="141" t="n">
        <v>1</v>
      </c>
      <c r="T1162" s="141"/>
      <c r="U1162" s="141"/>
      <c r="V1162" s="141"/>
      <c r="W1162" s="141" t="n">
        <v>30</v>
      </c>
      <c r="X1162" s="141"/>
      <c r="Y1162" s="141"/>
      <c r="Z1162" s="141"/>
      <c r="AA1162" s="141" t="n">
        <v>2</v>
      </c>
      <c r="AB1162" s="141" t="n">
        <v>8</v>
      </c>
      <c r="AC1162" s="141"/>
      <c r="AD1162" s="141"/>
      <c r="AE1162" s="141"/>
      <c r="AF1162" s="2"/>
      <c r="AG1162" s="4"/>
      <c r="AH1162" s="4"/>
      <c r="AI1162" s="4"/>
      <c r="AJ1162" s="105"/>
      <c r="AK1162" s="4"/>
      <c r="AL1162" s="4"/>
    </row>
    <row r="1163" customFormat="false" ht="15" hidden="false" customHeight="false" outlineLevel="0" collapsed="false">
      <c r="A1163" s="89" t="s">
        <v>204</v>
      </c>
      <c r="B1163" s="141"/>
      <c r="C1163" s="141"/>
      <c r="D1163" s="141"/>
      <c r="E1163" s="141"/>
      <c r="F1163" s="141"/>
      <c r="G1163" s="141"/>
      <c r="H1163" s="141"/>
      <c r="I1163" s="141"/>
      <c r="J1163" s="142"/>
      <c r="K1163" s="141"/>
      <c r="L1163" s="141"/>
      <c r="M1163" s="141"/>
      <c r="N1163" s="141" t="n">
        <v>2</v>
      </c>
      <c r="O1163" s="141"/>
      <c r="P1163" s="141"/>
      <c r="Q1163" s="141" t="n">
        <v>12</v>
      </c>
      <c r="R1163" s="141"/>
      <c r="S1163" s="141"/>
      <c r="T1163" s="141"/>
      <c r="U1163" s="141"/>
      <c r="V1163" s="141"/>
      <c r="W1163" s="141"/>
      <c r="X1163" s="141"/>
      <c r="Y1163" s="141"/>
      <c r="Z1163" s="141"/>
      <c r="AA1163" s="141"/>
      <c r="AB1163" s="141" t="n">
        <v>1</v>
      </c>
      <c r="AC1163" s="141"/>
      <c r="AD1163" s="141"/>
      <c r="AE1163" s="141"/>
      <c r="AF1163" s="2"/>
      <c r="AG1163" s="4"/>
      <c r="AH1163" s="4"/>
      <c r="AI1163" s="4"/>
      <c r="AJ1163" s="105"/>
      <c r="AK1163" s="4"/>
      <c r="AL1163" s="4"/>
    </row>
    <row r="1164" customFormat="false" ht="15" hidden="false" customHeight="false" outlineLevel="0" collapsed="false">
      <c r="A1164" s="89" t="s">
        <v>197</v>
      </c>
      <c r="B1164" s="141"/>
      <c r="C1164" s="141"/>
      <c r="D1164" s="141"/>
      <c r="E1164" s="141"/>
      <c r="F1164" s="141"/>
      <c r="G1164" s="141"/>
      <c r="H1164" s="141"/>
      <c r="I1164" s="141"/>
      <c r="J1164" s="142"/>
      <c r="K1164" s="141"/>
      <c r="L1164" s="141"/>
      <c r="M1164" s="141"/>
      <c r="N1164" s="141"/>
      <c r="O1164" s="141"/>
      <c r="P1164" s="141"/>
      <c r="Q1164" s="141"/>
      <c r="R1164" s="141"/>
      <c r="S1164" s="141"/>
      <c r="T1164" s="141"/>
      <c r="U1164" s="141"/>
      <c r="V1164" s="141"/>
      <c r="W1164" s="141"/>
      <c r="X1164" s="141"/>
      <c r="Y1164" s="141"/>
      <c r="Z1164" s="141" t="n">
        <v>6</v>
      </c>
      <c r="AA1164" s="141"/>
      <c r="AB1164" s="141"/>
      <c r="AC1164" s="141"/>
      <c r="AD1164" s="141"/>
      <c r="AE1164" s="141"/>
      <c r="AF1164" s="2"/>
      <c r="AG1164" s="4"/>
      <c r="AH1164" s="4"/>
      <c r="AI1164" s="4"/>
      <c r="AJ1164" s="126"/>
      <c r="AK1164" s="4"/>
      <c r="AL1164" s="4"/>
    </row>
    <row r="1165" customFormat="false" ht="15" hidden="false" customHeight="false" outlineLevel="0" collapsed="false">
      <c r="A1165" s="119"/>
      <c r="B1165" s="119"/>
      <c r="C1165" s="119"/>
      <c r="D1165" s="119"/>
      <c r="E1165" s="119"/>
      <c r="F1165" s="119"/>
      <c r="G1165" s="119"/>
      <c r="H1165" s="119"/>
      <c r="I1165" s="119"/>
      <c r="J1165" s="119"/>
      <c r="K1165" s="119"/>
      <c r="L1165" s="119"/>
      <c r="M1165" s="119"/>
      <c r="N1165" s="119"/>
      <c r="O1165" s="119"/>
      <c r="P1165" s="119"/>
      <c r="Q1165" s="119"/>
      <c r="R1165" s="119"/>
      <c r="S1165" s="119"/>
      <c r="T1165" s="119"/>
      <c r="U1165" s="119"/>
      <c r="V1165" s="119"/>
      <c r="W1165" s="119"/>
      <c r="X1165" s="119"/>
      <c r="Y1165" s="119"/>
      <c r="Z1165" s="119"/>
      <c r="AA1165" s="119"/>
      <c r="AB1165" s="119"/>
      <c r="AC1165" s="119"/>
      <c r="AD1165" s="119"/>
      <c r="AE1165" s="119"/>
      <c r="AF1165" s="2"/>
      <c r="AG1165" s="4"/>
      <c r="AH1165" s="4"/>
      <c r="AI1165" s="4"/>
      <c r="AJ1165" s="87"/>
      <c r="AK1165" s="4"/>
      <c r="AL1165" s="4"/>
    </row>
    <row r="1166" customFormat="false" ht="17.25" hidden="false" customHeight="false" outlineLevel="0" collapsed="false">
      <c r="A1166" s="1" t="s">
        <v>198</v>
      </c>
      <c r="B1166" s="1"/>
      <c r="C1166" s="1"/>
      <c r="D1166" s="1"/>
      <c r="E1166" s="2"/>
      <c r="F1166" s="2"/>
      <c r="G1166" s="2"/>
      <c r="H1166" s="2"/>
      <c r="I1166" s="2"/>
      <c r="J1166" s="3"/>
      <c r="K1166" s="2"/>
      <c r="L1166" s="2"/>
      <c r="M1166" s="2"/>
      <c r="N1166" s="2"/>
      <c r="O1166" s="2"/>
      <c r="P1166" s="2"/>
      <c r="Q1166" s="3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4"/>
      <c r="AH1166" s="4"/>
      <c r="AI1166" s="4"/>
      <c r="AJ1166" s="87"/>
      <c r="AK1166" s="4"/>
      <c r="AL1166" s="4"/>
    </row>
    <row r="1167" customFormat="false" ht="15" hidden="false" customHeight="false" outlineLevel="0" collapsed="false">
      <c r="A1167" s="2"/>
      <c r="B1167" s="2"/>
      <c r="C1167" s="2"/>
      <c r="D1167" s="2"/>
      <c r="E1167" s="2"/>
      <c r="F1167" s="6" t="s">
        <v>1</v>
      </c>
      <c r="G1167" s="3" t="s">
        <v>2</v>
      </c>
      <c r="H1167" s="3"/>
      <c r="I1167" s="3"/>
      <c r="J1167" s="6" t="s">
        <v>3</v>
      </c>
      <c r="K1167" s="3" t="s">
        <v>4</v>
      </c>
      <c r="L1167" s="3"/>
      <c r="M1167" s="3"/>
      <c r="N1167" s="3" t="s">
        <v>5</v>
      </c>
      <c r="O1167" s="13" t="s">
        <v>230</v>
      </c>
      <c r="P1167" s="3"/>
      <c r="Q1167" s="3"/>
      <c r="R1167" s="3"/>
      <c r="S1167" s="3" t="s">
        <v>7</v>
      </c>
      <c r="T1167" s="3" t="s">
        <v>8</v>
      </c>
      <c r="U1167" s="3"/>
      <c r="V1167" s="3"/>
      <c r="W1167" s="3"/>
      <c r="X1167" s="6" t="s">
        <v>9</v>
      </c>
      <c r="Y1167" s="3" t="s">
        <v>10</v>
      </c>
      <c r="Z1167" s="3"/>
      <c r="AA1167" s="3"/>
      <c r="AB1167" s="12" t="s">
        <v>23</v>
      </c>
      <c r="AC1167" s="13" t="s">
        <v>24</v>
      </c>
      <c r="AD1167" s="2"/>
      <c r="AE1167" s="2"/>
      <c r="AF1167" s="2"/>
      <c r="AG1167" s="4"/>
      <c r="AH1167" s="4"/>
      <c r="AI1167" s="4"/>
      <c r="AJ1167" s="87"/>
      <c r="AK1167" s="4"/>
      <c r="AL1167" s="4"/>
    </row>
    <row r="1168" customFormat="false" ht="15.75" hidden="false" customHeight="false" outlineLevel="0" collapsed="false">
      <c r="A1168" s="8" t="s">
        <v>11</v>
      </c>
      <c r="B1168" s="2" t="s">
        <v>12</v>
      </c>
      <c r="C1168" s="9"/>
      <c r="D1168" s="9"/>
      <c r="E1168" s="2"/>
      <c r="F1168" s="6" t="s">
        <v>13</v>
      </c>
      <c r="G1168" s="3" t="s">
        <v>14</v>
      </c>
      <c r="H1168" s="3"/>
      <c r="I1168" s="3"/>
      <c r="J1168" s="3" t="s">
        <v>15</v>
      </c>
      <c r="K1168" s="3" t="s">
        <v>16</v>
      </c>
      <c r="L1168" s="3"/>
      <c r="M1168" s="3"/>
      <c r="N1168" s="14" t="s">
        <v>17</v>
      </c>
      <c r="O1168" s="3" t="s">
        <v>18</v>
      </c>
      <c r="P1168" s="3"/>
      <c r="Q1168" s="17"/>
      <c r="R1168" s="17"/>
      <c r="S1168" s="6" t="s">
        <v>19</v>
      </c>
      <c r="T1168" s="3" t="s">
        <v>20</v>
      </c>
      <c r="U1168" s="3"/>
      <c r="V1168" s="3"/>
      <c r="W1168" s="3"/>
      <c r="X1168" s="10" t="s">
        <v>21</v>
      </c>
      <c r="Y1168" s="11" t="s">
        <v>22</v>
      </c>
      <c r="Z1168" s="3"/>
      <c r="AA1168" s="3"/>
      <c r="AB1168" s="3" t="s">
        <v>35</v>
      </c>
      <c r="AC1168" s="3" t="s">
        <v>36</v>
      </c>
      <c r="AD1168" s="3"/>
      <c r="AE1168" s="3"/>
      <c r="AF1168" s="2"/>
      <c r="AG1168" s="4"/>
      <c r="AH1168" s="4"/>
      <c r="AI1168" s="4"/>
      <c r="AJ1168" s="87"/>
      <c r="AK1168" s="4"/>
      <c r="AL1168" s="4"/>
    </row>
    <row r="1169" customFormat="false" ht="15.75" hidden="false" customHeight="false" outlineLevel="0" collapsed="false">
      <c r="A1169" s="8" t="s">
        <v>231</v>
      </c>
      <c r="B1169" s="3" t="s">
        <v>26</v>
      </c>
      <c r="C1169" s="9"/>
      <c r="D1169" s="9"/>
      <c r="E1169" s="2"/>
      <c r="F1169" s="13"/>
      <c r="G1169" s="13"/>
      <c r="H1169" s="3"/>
      <c r="I1169" s="3"/>
      <c r="J1169" s="12" t="s">
        <v>219</v>
      </c>
      <c r="K1169" s="4" t="s">
        <v>220</v>
      </c>
      <c r="L1169" s="3"/>
      <c r="M1169" s="3"/>
      <c r="N1169" s="6" t="s">
        <v>29</v>
      </c>
      <c r="O1169" s="13" t="s">
        <v>30</v>
      </c>
      <c r="P1169" s="3"/>
      <c r="Q1169" s="3"/>
      <c r="R1169" s="3"/>
      <c r="S1169" s="13" t="s">
        <v>31</v>
      </c>
      <c r="T1169" s="13" t="s">
        <v>32</v>
      </c>
      <c r="U1169" s="17"/>
      <c r="V1169" s="11"/>
      <c r="W1169" s="3"/>
      <c r="X1169" s="6" t="s">
        <v>33</v>
      </c>
      <c r="Y1169" s="3" t="s">
        <v>34</v>
      </c>
      <c r="Z1169" s="3"/>
      <c r="AA1169" s="3"/>
      <c r="AB1169" s="14" t="s">
        <v>232</v>
      </c>
      <c r="AC1169" s="13" t="s">
        <v>233</v>
      </c>
      <c r="AD1169" s="3"/>
      <c r="AE1169" s="3"/>
      <c r="AF1169" s="2"/>
      <c r="AG1169" s="4"/>
      <c r="AH1169" s="4"/>
      <c r="AI1169" s="4"/>
      <c r="AJ1169" s="87"/>
      <c r="AK1169" s="4"/>
      <c r="AL1169" s="4"/>
    </row>
    <row r="1170" customFormat="false" ht="15" hidden="false" customHeight="false" outlineLevel="0" collapsed="false">
      <c r="A1170" s="2"/>
      <c r="B1170" s="2"/>
      <c r="C1170" s="2"/>
      <c r="D1170" s="2"/>
      <c r="E1170" s="2"/>
      <c r="F1170" s="6" t="s">
        <v>37</v>
      </c>
      <c r="G1170" s="13" t="s">
        <v>38</v>
      </c>
      <c r="H1170" s="3"/>
      <c r="I1170" s="3"/>
      <c r="J1170" s="6" t="s">
        <v>39</v>
      </c>
      <c r="K1170" s="3" t="s">
        <v>40</v>
      </c>
      <c r="L1170" s="3"/>
      <c r="M1170" s="3"/>
      <c r="N1170" s="6" t="s">
        <v>41</v>
      </c>
      <c r="O1170" s="13" t="s">
        <v>42</v>
      </c>
      <c r="P1170" s="3"/>
      <c r="Q1170" s="3"/>
      <c r="R1170" s="3"/>
      <c r="S1170" s="17" t="s">
        <v>43</v>
      </c>
      <c r="T1170" s="17" t="s">
        <v>44</v>
      </c>
      <c r="U1170" s="3"/>
      <c r="V1170" s="3"/>
      <c r="W1170" s="3"/>
      <c r="X1170" s="6" t="s">
        <v>45</v>
      </c>
      <c r="Y1170" s="3" t="s">
        <v>46</v>
      </c>
      <c r="Z1170" s="3"/>
      <c r="AA1170" s="3"/>
      <c r="AB1170" s="3"/>
      <c r="AC1170" s="3"/>
      <c r="AD1170" s="3"/>
      <c r="AE1170" s="3"/>
      <c r="AF1170" s="2"/>
      <c r="AG1170" s="4"/>
      <c r="AH1170" s="4"/>
      <c r="AI1170" s="4"/>
      <c r="AJ1170" s="87"/>
      <c r="AK1170" s="4"/>
      <c r="AL1170" s="4"/>
    </row>
    <row r="1171" customFormat="false" ht="120.75" hidden="false" customHeight="false" outlineLevel="0" collapsed="false">
      <c r="A1171" s="18" t="s">
        <v>49</v>
      </c>
      <c r="B1171" s="18" t="s">
        <v>50</v>
      </c>
      <c r="C1171" s="18" t="s">
        <v>51</v>
      </c>
      <c r="D1171" s="19" t="s">
        <v>52</v>
      </c>
      <c r="E1171" s="19" t="s">
        <v>53</v>
      </c>
      <c r="F1171" s="20" t="s">
        <v>54</v>
      </c>
      <c r="G1171" s="19" t="s">
        <v>55</v>
      </c>
      <c r="H1171" s="20" t="s">
        <v>56</v>
      </c>
      <c r="I1171" s="21" t="s">
        <v>57</v>
      </c>
      <c r="J1171" s="22" t="s">
        <v>58</v>
      </c>
      <c r="K1171" s="23" t="s">
        <v>59</v>
      </c>
      <c r="L1171" s="19" t="s">
        <v>60</v>
      </c>
      <c r="M1171" s="19" t="s">
        <v>61</v>
      </c>
      <c r="N1171" s="19" t="s">
        <v>62</v>
      </c>
      <c r="O1171" s="19" t="s">
        <v>63</v>
      </c>
      <c r="P1171" s="19" t="s">
        <v>64</v>
      </c>
      <c r="Q1171" s="19" t="s">
        <v>65</v>
      </c>
      <c r="R1171" s="19" t="s">
        <v>66</v>
      </c>
      <c r="S1171" s="19" t="s">
        <v>67</v>
      </c>
      <c r="T1171" s="19" t="s">
        <v>68</v>
      </c>
      <c r="U1171" s="20" t="s">
        <v>69</v>
      </c>
      <c r="V1171" s="19" t="s">
        <v>70</v>
      </c>
      <c r="W1171" s="19" t="s">
        <v>71</v>
      </c>
      <c r="X1171" s="19" t="s">
        <v>72</v>
      </c>
      <c r="Y1171" s="20" t="s">
        <v>73</v>
      </c>
      <c r="Z1171" s="19" t="s">
        <v>74</v>
      </c>
      <c r="AA1171" s="20" t="s">
        <v>75</v>
      </c>
      <c r="AB1171" s="20" t="s">
        <v>76</v>
      </c>
      <c r="AC1171" s="20" t="s">
        <v>77</v>
      </c>
      <c r="AD1171" s="94" t="s">
        <v>200</v>
      </c>
      <c r="AE1171" s="20" t="s">
        <v>201</v>
      </c>
      <c r="AF1171" s="2"/>
      <c r="AG1171" s="4"/>
      <c r="AH1171" s="4"/>
      <c r="AI1171" s="4"/>
      <c r="AJ1171" s="134" t="s">
        <v>80</v>
      </c>
      <c r="AK1171" s="4"/>
      <c r="AL1171" s="4"/>
    </row>
    <row r="1172" customFormat="false" ht="15" hidden="false" customHeight="false" outlineLevel="0" collapsed="false">
      <c r="A1172" s="26" t="s">
        <v>81</v>
      </c>
      <c r="B1172" s="26"/>
      <c r="C1172" s="26"/>
      <c r="D1172" s="27" t="s">
        <v>1</v>
      </c>
      <c r="E1172" s="28" t="s">
        <v>13</v>
      </c>
      <c r="F1172" s="28" t="s">
        <v>13</v>
      </c>
      <c r="G1172" s="28"/>
      <c r="H1172" s="28"/>
      <c r="I1172" s="28" t="s">
        <v>37</v>
      </c>
      <c r="J1172" s="29" t="s">
        <v>3</v>
      </c>
      <c r="K1172" s="30" t="s">
        <v>3</v>
      </c>
      <c r="L1172" s="28" t="s">
        <v>15</v>
      </c>
      <c r="M1172" s="27" t="s">
        <v>219</v>
      </c>
      <c r="N1172" s="28" t="s">
        <v>39</v>
      </c>
      <c r="O1172" s="28" t="s">
        <v>5</v>
      </c>
      <c r="P1172" s="31" t="s">
        <v>17</v>
      </c>
      <c r="Q1172" s="28" t="s">
        <v>29</v>
      </c>
      <c r="R1172" s="28" t="s">
        <v>41</v>
      </c>
      <c r="S1172" s="28" t="s">
        <v>41</v>
      </c>
      <c r="T1172" s="28" t="s">
        <v>7</v>
      </c>
      <c r="U1172" s="28" t="s">
        <v>19</v>
      </c>
      <c r="V1172" s="27" t="s">
        <v>31</v>
      </c>
      <c r="W1172" s="28" t="s">
        <v>43</v>
      </c>
      <c r="X1172" s="28" t="s">
        <v>9</v>
      </c>
      <c r="Y1172" s="28" t="s">
        <v>21</v>
      </c>
      <c r="Z1172" s="28" t="s">
        <v>33</v>
      </c>
      <c r="AA1172" s="28" t="s">
        <v>45</v>
      </c>
      <c r="AB1172" s="28" t="s">
        <v>35</v>
      </c>
      <c r="AC1172" s="28" t="s">
        <v>35</v>
      </c>
      <c r="AD1172" s="27" t="s">
        <v>232</v>
      </c>
      <c r="AE1172" s="28"/>
      <c r="AF1172" s="2"/>
      <c r="AG1172" s="4"/>
      <c r="AH1172" s="4"/>
      <c r="AI1172" s="4"/>
      <c r="AJ1172" s="102" t="s">
        <v>23</v>
      </c>
      <c r="AK1172" s="4"/>
      <c r="AL1172" s="4"/>
    </row>
    <row r="1173" customFormat="false" ht="15.75" hidden="false" customHeight="false" outlineLevel="0" collapsed="false">
      <c r="A1173" s="33" t="s">
        <v>83</v>
      </c>
      <c r="B1173" s="33"/>
      <c r="C1173" s="34"/>
      <c r="D1173" s="37" t="n">
        <v>12</v>
      </c>
      <c r="E1173" s="36" t="n">
        <v>13</v>
      </c>
      <c r="F1173" s="37" t="n">
        <v>13</v>
      </c>
      <c r="G1173" s="36"/>
      <c r="H1173" s="36"/>
      <c r="I1173" s="36" t="n">
        <v>26</v>
      </c>
      <c r="J1173" s="38" t="n">
        <v>12</v>
      </c>
      <c r="K1173" s="139" t="n">
        <v>12</v>
      </c>
      <c r="L1173" s="37"/>
      <c r="M1173" s="37" t="n">
        <v>14</v>
      </c>
      <c r="N1173" s="37" t="n">
        <v>10</v>
      </c>
      <c r="O1173" s="37" t="n">
        <v>6</v>
      </c>
      <c r="P1173" s="37" t="n">
        <v>20</v>
      </c>
      <c r="Q1173" s="40" t="n">
        <v>11</v>
      </c>
      <c r="R1173" s="37" t="n">
        <v>10</v>
      </c>
      <c r="S1173" s="41" t="n">
        <v>11</v>
      </c>
      <c r="T1173" s="37"/>
      <c r="U1173" s="37" t="n">
        <v>12</v>
      </c>
      <c r="V1173" s="37"/>
      <c r="W1173" s="37"/>
      <c r="X1173" s="42" t="n">
        <v>12</v>
      </c>
      <c r="Y1173" s="37" t="n">
        <v>12</v>
      </c>
      <c r="Z1173" s="37" t="n">
        <v>14</v>
      </c>
      <c r="AA1173" s="37" t="n">
        <v>12</v>
      </c>
      <c r="AB1173" s="43"/>
      <c r="AC1173" s="43"/>
      <c r="AD1173" s="43" t="n">
        <v>14</v>
      </c>
      <c r="AE1173" s="43"/>
      <c r="AF1173" s="2"/>
      <c r="AG1173" s="4"/>
      <c r="AH1173" s="4"/>
      <c r="AI1173" s="4"/>
      <c r="AJ1173" s="104" t="n">
        <v>15</v>
      </c>
      <c r="AK1173" s="4"/>
      <c r="AL1173" s="4"/>
    </row>
    <row r="1174" customFormat="false" ht="15" hidden="false" customHeight="false" outlineLevel="0" collapsed="false">
      <c r="A1174" s="46" t="s">
        <v>85</v>
      </c>
      <c r="B1174" s="47" t="n">
        <f aca="false">SUM(D1174:AE1174)-K1174</f>
        <v>0</v>
      </c>
      <c r="C1174" s="47" t="n">
        <f aca="false">B1174-J1174</f>
        <v>0</v>
      </c>
      <c r="D1174" s="48"/>
      <c r="E1174" s="49"/>
      <c r="F1174" s="48"/>
      <c r="G1174" s="48"/>
      <c r="H1174" s="48"/>
      <c r="I1174" s="48"/>
      <c r="J1174" s="50"/>
      <c r="K1174" s="48"/>
      <c r="L1174" s="48"/>
      <c r="M1174" s="48"/>
      <c r="N1174" s="48"/>
      <c r="O1174" s="48"/>
      <c r="P1174" s="48"/>
      <c r="Q1174" s="48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  <c r="AC1174" s="48"/>
      <c r="AD1174" s="48"/>
      <c r="AE1174" s="48"/>
      <c r="AF1174" s="46" t="s">
        <v>85</v>
      </c>
      <c r="AG1174" s="4"/>
      <c r="AH1174" s="4"/>
      <c r="AI1174" s="4"/>
      <c r="AJ1174" s="105"/>
      <c r="AK1174" s="4"/>
      <c r="AL1174" s="4"/>
    </row>
    <row r="1175" customFormat="false" ht="15" hidden="false" customHeight="false" outlineLevel="0" collapsed="false">
      <c r="A1175" s="53" t="s">
        <v>86</v>
      </c>
      <c r="B1175" s="54" t="n">
        <f aca="false">SUM(D1175:AE1175)-K1175</f>
        <v>5351</v>
      </c>
      <c r="C1175" s="54" t="n">
        <f aca="false">B1175-J1175</f>
        <v>0</v>
      </c>
      <c r="D1175" s="55"/>
      <c r="E1175" s="56"/>
      <c r="F1175" s="55"/>
      <c r="G1175" s="55"/>
      <c r="H1175" s="55"/>
      <c r="I1175" s="55"/>
      <c r="J1175" s="58" t="n">
        <v>5351</v>
      </c>
      <c r="K1175" s="55"/>
      <c r="L1175" s="55"/>
      <c r="M1175" s="55"/>
      <c r="N1175" s="55"/>
      <c r="O1175" s="55"/>
      <c r="P1175" s="55"/>
      <c r="Q1175" s="55"/>
      <c r="R1175" s="55"/>
      <c r="S1175" s="55"/>
      <c r="T1175" s="55"/>
      <c r="U1175" s="55"/>
      <c r="V1175" s="55"/>
      <c r="W1175" s="55"/>
      <c r="X1175" s="55"/>
      <c r="Y1175" s="55"/>
      <c r="Z1175" s="55"/>
      <c r="AA1175" s="55"/>
      <c r="AB1175" s="55"/>
      <c r="AC1175" s="55"/>
      <c r="AD1175" s="55"/>
      <c r="AE1175" s="55"/>
      <c r="AF1175" s="53" t="s">
        <v>86</v>
      </c>
      <c r="AG1175" s="4"/>
      <c r="AH1175" s="4"/>
      <c r="AI1175" s="4"/>
      <c r="AJ1175" s="105"/>
      <c r="AK1175" s="4"/>
      <c r="AL1175" s="4"/>
    </row>
    <row r="1176" customFormat="false" ht="15" hidden="false" customHeight="false" outlineLevel="0" collapsed="false">
      <c r="A1176" s="53" t="s">
        <v>87</v>
      </c>
      <c r="B1176" s="54" t="n">
        <f aca="false">SUM(D1176:AE1176)-K1176</f>
        <v>178</v>
      </c>
      <c r="C1176" s="54" t="n">
        <f aca="false">B1176-J1176</f>
        <v>178</v>
      </c>
      <c r="D1176" s="55"/>
      <c r="E1176" s="56" t="n">
        <v>3</v>
      </c>
      <c r="F1176" s="55"/>
      <c r="G1176" s="55"/>
      <c r="H1176" s="55"/>
      <c r="I1176" s="55"/>
      <c r="J1176" s="58"/>
      <c r="K1176" s="55"/>
      <c r="L1176" s="55"/>
      <c r="M1176" s="55"/>
      <c r="N1176" s="55"/>
      <c r="O1176" s="55"/>
      <c r="P1176" s="55"/>
      <c r="Q1176" s="55" t="n">
        <v>175</v>
      </c>
      <c r="R1176" s="55"/>
      <c r="S1176" s="55"/>
      <c r="T1176" s="55"/>
      <c r="U1176" s="55"/>
      <c r="V1176" s="55"/>
      <c r="W1176" s="55"/>
      <c r="X1176" s="55"/>
      <c r="Y1176" s="55"/>
      <c r="Z1176" s="55"/>
      <c r="AA1176" s="55"/>
      <c r="AB1176" s="55"/>
      <c r="AC1176" s="55"/>
      <c r="AD1176" s="55"/>
      <c r="AE1176" s="55"/>
      <c r="AF1176" s="53" t="s">
        <v>87</v>
      </c>
      <c r="AG1176" s="4"/>
      <c r="AH1176" s="4"/>
      <c r="AI1176" s="4"/>
      <c r="AJ1176" s="105"/>
      <c r="AK1176" s="4"/>
      <c r="AL1176" s="4"/>
    </row>
    <row r="1177" customFormat="false" ht="15" hidden="false" customHeight="false" outlineLevel="0" collapsed="false">
      <c r="A1177" s="53" t="s">
        <v>88</v>
      </c>
      <c r="B1177" s="54" t="n">
        <f aca="false">SUM(D1177:AE1177)-K1177</f>
        <v>11844</v>
      </c>
      <c r="C1177" s="54" t="n">
        <f aca="false">B1177-J1177</f>
        <v>0</v>
      </c>
      <c r="D1177" s="55"/>
      <c r="E1177" s="56"/>
      <c r="F1177" s="55"/>
      <c r="G1177" s="55"/>
      <c r="H1177" s="55"/>
      <c r="I1177" s="55"/>
      <c r="J1177" s="58" t="n">
        <v>11844</v>
      </c>
      <c r="K1177" s="55" t="n">
        <v>8000</v>
      </c>
      <c r="L1177" s="55"/>
      <c r="M1177" s="55"/>
      <c r="N1177" s="55"/>
      <c r="O1177" s="55"/>
      <c r="P1177" s="57"/>
      <c r="Q1177" s="55"/>
      <c r="R1177" s="55"/>
      <c r="S1177" s="55"/>
      <c r="T1177" s="55"/>
      <c r="U1177" s="55"/>
      <c r="V1177" s="55"/>
      <c r="W1177" s="55"/>
      <c r="X1177" s="55"/>
      <c r="Y1177" s="55"/>
      <c r="Z1177" s="55"/>
      <c r="AA1177" s="55"/>
      <c r="AB1177" s="55"/>
      <c r="AC1177" s="55"/>
      <c r="AD1177" s="55"/>
      <c r="AE1177" s="55"/>
      <c r="AF1177" s="53" t="s">
        <v>88</v>
      </c>
      <c r="AG1177" s="4"/>
      <c r="AH1177" s="4"/>
      <c r="AI1177" s="4"/>
      <c r="AJ1177" s="105"/>
      <c r="AK1177" s="4"/>
      <c r="AL1177" s="4"/>
    </row>
    <row r="1178" customFormat="false" ht="15" hidden="false" customHeight="false" outlineLevel="0" collapsed="false">
      <c r="A1178" s="53" t="s">
        <v>89</v>
      </c>
      <c r="B1178" s="54" t="n">
        <f aca="false">SUM(D1178:AE1178)-K1178</f>
        <v>516</v>
      </c>
      <c r="C1178" s="54" t="n">
        <f aca="false">B1178-J1178</f>
        <v>516</v>
      </c>
      <c r="D1178" s="55"/>
      <c r="E1178" s="56" t="n">
        <v>1</v>
      </c>
      <c r="F1178" s="55"/>
      <c r="G1178" s="55"/>
      <c r="H1178" s="55"/>
      <c r="I1178" s="55"/>
      <c r="J1178" s="58"/>
      <c r="K1178" s="55"/>
      <c r="L1178" s="55"/>
      <c r="M1178" s="55"/>
      <c r="N1178" s="57" t="n">
        <v>400</v>
      </c>
      <c r="O1178" s="55"/>
      <c r="P1178" s="55"/>
      <c r="Q1178" s="55" t="n">
        <v>115</v>
      </c>
      <c r="R1178" s="55"/>
      <c r="S1178" s="55"/>
      <c r="T1178" s="55"/>
      <c r="U1178" s="55"/>
      <c r="V1178" s="55"/>
      <c r="W1178" s="55"/>
      <c r="X1178" s="55"/>
      <c r="Y1178" s="55"/>
      <c r="Z1178" s="55"/>
      <c r="AA1178" s="55"/>
      <c r="AB1178" s="55"/>
      <c r="AC1178" s="55"/>
      <c r="AD1178" s="55"/>
      <c r="AE1178" s="55"/>
      <c r="AF1178" s="53" t="s">
        <v>89</v>
      </c>
      <c r="AG1178" s="4"/>
      <c r="AH1178" s="4"/>
      <c r="AI1178" s="4"/>
      <c r="AJ1178" s="105"/>
      <c r="AK1178" s="4"/>
      <c r="AL1178" s="4"/>
    </row>
    <row r="1179" customFormat="false" ht="15" hidden="false" customHeight="false" outlineLevel="0" collapsed="false">
      <c r="A1179" s="53" t="s">
        <v>90</v>
      </c>
      <c r="B1179" s="54" t="n">
        <f aca="false">SUM(D1179:AE1179)-K1179</f>
        <v>0</v>
      </c>
      <c r="C1179" s="54" t="n">
        <f aca="false">B1179-J1179</f>
        <v>0</v>
      </c>
      <c r="D1179" s="55"/>
      <c r="E1179" s="56"/>
      <c r="F1179" s="55"/>
      <c r="G1179" s="55"/>
      <c r="H1179" s="55"/>
      <c r="I1179" s="55"/>
      <c r="J1179" s="58"/>
      <c r="K1179" s="55"/>
      <c r="L1179" s="55"/>
      <c r="M1179" s="55"/>
      <c r="N1179" s="55"/>
      <c r="O1179" s="55"/>
      <c r="P1179" s="55"/>
      <c r="Q1179" s="55"/>
      <c r="R1179" s="55"/>
      <c r="S1179" s="55"/>
      <c r="T1179" s="55"/>
      <c r="U1179" s="55"/>
      <c r="V1179" s="55"/>
      <c r="W1179" s="55"/>
      <c r="X1179" s="55"/>
      <c r="Y1179" s="55"/>
      <c r="Z1179" s="55"/>
      <c r="AA1179" s="55"/>
      <c r="AB1179" s="55"/>
      <c r="AC1179" s="55"/>
      <c r="AD1179" s="55"/>
      <c r="AE1179" s="55"/>
      <c r="AF1179" s="53" t="s">
        <v>90</v>
      </c>
      <c r="AG1179" s="4"/>
      <c r="AH1179" s="4"/>
      <c r="AI1179" s="4"/>
      <c r="AJ1179" s="105"/>
      <c r="AK1179" s="4"/>
      <c r="AL1179" s="4"/>
    </row>
    <row r="1180" customFormat="false" ht="15" hidden="false" customHeight="false" outlineLevel="0" collapsed="false">
      <c r="A1180" s="53" t="s">
        <v>91</v>
      </c>
      <c r="B1180" s="54" t="n">
        <f aca="false">SUM(D1180:AE1180)-K1180</f>
        <v>2640</v>
      </c>
      <c r="C1180" s="54" t="n">
        <f aca="false">B1180-J1180</f>
        <v>146</v>
      </c>
      <c r="D1180" s="55"/>
      <c r="E1180" s="56"/>
      <c r="F1180" s="55"/>
      <c r="G1180" s="55"/>
      <c r="H1180" s="55"/>
      <c r="I1180" s="55"/>
      <c r="J1180" s="58" t="n">
        <v>2494</v>
      </c>
      <c r="K1180" s="55" t="n">
        <v>1200</v>
      </c>
      <c r="L1180" s="55"/>
      <c r="M1180" s="55"/>
      <c r="N1180" s="55"/>
      <c r="O1180" s="55"/>
      <c r="P1180" s="55"/>
      <c r="Q1180" s="55" t="n">
        <v>146</v>
      </c>
      <c r="R1180" s="55"/>
      <c r="S1180" s="55"/>
      <c r="T1180" s="55"/>
      <c r="U1180" s="55"/>
      <c r="V1180" s="55"/>
      <c r="W1180" s="55"/>
      <c r="X1180" s="55"/>
      <c r="Y1180" s="55"/>
      <c r="Z1180" s="55"/>
      <c r="AA1180" s="55"/>
      <c r="AB1180" s="55"/>
      <c r="AC1180" s="55"/>
      <c r="AD1180" s="55"/>
      <c r="AE1180" s="55"/>
      <c r="AF1180" s="53" t="s">
        <v>91</v>
      </c>
      <c r="AG1180" s="4"/>
      <c r="AH1180" s="4"/>
      <c r="AI1180" s="4"/>
      <c r="AJ1180" s="105"/>
      <c r="AK1180" s="4"/>
      <c r="AL1180" s="4"/>
    </row>
    <row r="1181" customFormat="false" ht="15" hidden="false" customHeight="false" outlineLevel="0" collapsed="false">
      <c r="A1181" s="53" t="s">
        <v>92</v>
      </c>
      <c r="B1181" s="54" t="n">
        <f aca="false">SUM(D1181:AE1181)-K1181</f>
        <v>0</v>
      </c>
      <c r="C1181" s="54" t="n">
        <f aca="false">B1181-J1181</f>
        <v>0</v>
      </c>
      <c r="D1181" s="55"/>
      <c r="E1181" s="56"/>
      <c r="F1181" s="55"/>
      <c r="G1181" s="55"/>
      <c r="H1181" s="55"/>
      <c r="I1181" s="55"/>
      <c r="J1181" s="58"/>
      <c r="K1181" s="55"/>
      <c r="L1181" s="55"/>
      <c r="M1181" s="55"/>
      <c r="N1181" s="55"/>
      <c r="O1181" s="55"/>
      <c r="P1181" s="55"/>
      <c r="Q1181" s="55"/>
      <c r="R1181" s="55"/>
      <c r="S1181" s="55"/>
      <c r="T1181" s="55"/>
      <c r="U1181" s="55"/>
      <c r="V1181" s="55"/>
      <c r="W1181" s="55"/>
      <c r="X1181" s="55"/>
      <c r="Y1181" s="55"/>
      <c r="Z1181" s="55"/>
      <c r="AA1181" s="55"/>
      <c r="AB1181" s="55"/>
      <c r="AC1181" s="55"/>
      <c r="AD1181" s="55"/>
      <c r="AE1181" s="55"/>
      <c r="AF1181" s="53" t="s">
        <v>92</v>
      </c>
      <c r="AG1181" s="4"/>
      <c r="AH1181" s="4"/>
      <c r="AI1181" s="4"/>
      <c r="AJ1181" s="105"/>
      <c r="AK1181" s="4"/>
      <c r="AL1181" s="4"/>
    </row>
    <row r="1182" customFormat="false" ht="15" hidden="false" customHeight="false" outlineLevel="0" collapsed="false">
      <c r="A1182" s="53" t="s">
        <v>93</v>
      </c>
      <c r="B1182" s="54" t="n">
        <f aca="false">SUM(D1182:AE1182)-K1182</f>
        <v>0</v>
      </c>
      <c r="C1182" s="54" t="n">
        <f aca="false">B1182-J1182</f>
        <v>0</v>
      </c>
      <c r="D1182" s="55"/>
      <c r="E1182" s="56"/>
      <c r="F1182" s="55"/>
      <c r="G1182" s="55"/>
      <c r="H1182" s="55"/>
      <c r="I1182" s="55"/>
      <c r="J1182" s="58"/>
      <c r="K1182" s="55"/>
      <c r="L1182" s="55"/>
      <c r="M1182" s="55"/>
      <c r="N1182" s="55"/>
      <c r="O1182" s="55"/>
      <c r="P1182" s="55"/>
      <c r="Q1182" s="55"/>
      <c r="R1182" s="55"/>
      <c r="S1182" s="55"/>
      <c r="T1182" s="55"/>
      <c r="U1182" s="55"/>
      <c r="V1182" s="55"/>
      <c r="W1182" s="55"/>
      <c r="X1182" s="55"/>
      <c r="Y1182" s="55"/>
      <c r="Z1182" s="55"/>
      <c r="AA1182" s="55"/>
      <c r="AB1182" s="55"/>
      <c r="AC1182" s="55"/>
      <c r="AD1182" s="55"/>
      <c r="AE1182" s="55"/>
      <c r="AF1182" s="53" t="s">
        <v>93</v>
      </c>
      <c r="AG1182" s="4"/>
      <c r="AH1182" s="4"/>
      <c r="AI1182" s="4"/>
      <c r="AJ1182" s="105"/>
      <c r="AK1182" s="4"/>
      <c r="AL1182" s="4"/>
    </row>
    <row r="1183" customFormat="false" ht="15" hidden="false" customHeight="false" outlineLevel="0" collapsed="false">
      <c r="A1183" s="53" t="s">
        <v>94</v>
      </c>
      <c r="B1183" s="54" t="n">
        <f aca="false">SUM(D1183:AE1183)-K1183</f>
        <v>0</v>
      </c>
      <c r="C1183" s="54" t="n">
        <f aca="false">B1183-J1183</f>
        <v>0</v>
      </c>
      <c r="D1183" s="55"/>
      <c r="E1183" s="56"/>
      <c r="F1183" s="55"/>
      <c r="G1183" s="55"/>
      <c r="H1183" s="55"/>
      <c r="I1183" s="55"/>
      <c r="J1183" s="58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  <c r="X1183" s="55"/>
      <c r="Y1183" s="55"/>
      <c r="Z1183" s="55"/>
      <c r="AA1183" s="55"/>
      <c r="AB1183" s="55"/>
      <c r="AC1183" s="55"/>
      <c r="AD1183" s="55"/>
      <c r="AE1183" s="55"/>
      <c r="AF1183" s="53" t="s">
        <v>94</v>
      </c>
      <c r="AG1183" s="4"/>
      <c r="AH1183" s="4"/>
      <c r="AI1183" s="4"/>
      <c r="AJ1183" s="105"/>
      <c r="AK1183" s="4"/>
      <c r="AL1183" s="4"/>
    </row>
    <row r="1184" customFormat="false" ht="15" hidden="false" customHeight="false" outlineLevel="0" collapsed="false">
      <c r="A1184" s="53" t="s">
        <v>95</v>
      </c>
      <c r="B1184" s="54" t="n">
        <f aca="false">SUM(D1184:AE1184)-K1184</f>
        <v>0</v>
      </c>
      <c r="C1184" s="54" t="n">
        <f aca="false">B1184-J1184</f>
        <v>0</v>
      </c>
      <c r="D1184" s="55"/>
      <c r="E1184" s="56"/>
      <c r="F1184" s="55"/>
      <c r="G1184" s="55"/>
      <c r="H1184" s="55"/>
      <c r="I1184" s="55"/>
      <c r="J1184" s="58"/>
      <c r="K1184" s="55"/>
      <c r="L1184" s="55"/>
      <c r="M1184" s="55"/>
      <c r="N1184" s="55"/>
      <c r="O1184" s="55"/>
      <c r="P1184" s="55"/>
      <c r="Q1184" s="55"/>
      <c r="R1184" s="55"/>
      <c r="S1184" s="55"/>
      <c r="T1184" s="55"/>
      <c r="U1184" s="55"/>
      <c r="V1184" s="55"/>
      <c r="W1184" s="55"/>
      <c r="X1184" s="55"/>
      <c r="Y1184" s="55"/>
      <c r="Z1184" s="55"/>
      <c r="AA1184" s="55"/>
      <c r="AB1184" s="55"/>
      <c r="AC1184" s="55"/>
      <c r="AD1184" s="55"/>
      <c r="AE1184" s="55"/>
      <c r="AF1184" s="53" t="s">
        <v>95</v>
      </c>
      <c r="AG1184" s="4"/>
      <c r="AH1184" s="4"/>
      <c r="AI1184" s="4"/>
      <c r="AJ1184" s="105"/>
      <c r="AK1184" s="4"/>
      <c r="AL1184" s="4"/>
    </row>
    <row r="1185" customFormat="false" ht="15" hidden="false" customHeight="false" outlineLevel="0" collapsed="false">
      <c r="A1185" s="53" t="s">
        <v>96</v>
      </c>
      <c r="B1185" s="54" t="n">
        <f aca="false">SUM(D1185:AE1185)-K1185</f>
        <v>0</v>
      </c>
      <c r="C1185" s="54" t="n">
        <f aca="false">B1185-J1185</f>
        <v>0</v>
      </c>
      <c r="D1185" s="55"/>
      <c r="E1185" s="56"/>
      <c r="F1185" s="55"/>
      <c r="G1185" s="55"/>
      <c r="H1185" s="55"/>
      <c r="I1185" s="55"/>
      <c r="J1185" s="58"/>
      <c r="K1185" s="55"/>
      <c r="L1185" s="55"/>
      <c r="M1185" s="55"/>
      <c r="N1185" s="55"/>
      <c r="O1185" s="55"/>
      <c r="P1185" s="55"/>
      <c r="Q1185" s="55"/>
      <c r="R1185" s="55"/>
      <c r="S1185" s="55"/>
      <c r="T1185" s="55"/>
      <c r="U1185" s="55"/>
      <c r="V1185" s="55"/>
      <c r="W1185" s="55"/>
      <c r="X1185" s="55"/>
      <c r="Y1185" s="55"/>
      <c r="Z1185" s="55"/>
      <c r="AA1185" s="55"/>
      <c r="AB1185" s="55"/>
      <c r="AC1185" s="55"/>
      <c r="AD1185" s="55"/>
      <c r="AE1185" s="55"/>
      <c r="AF1185" s="53" t="s">
        <v>96</v>
      </c>
      <c r="AG1185" s="4"/>
      <c r="AH1185" s="4"/>
      <c r="AI1185" s="4"/>
      <c r="AJ1185" s="105"/>
      <c r="AK1185" s="4"/>
      <c r="AL1185" s="4"/>
    </row>
    <row r="1186" customFormat="false" ht="15" hidden="false" customHeight="false" outlineLevel="0" collapsed="false">
      <c r="A1186" s="53" t="s">
        <v>97</v>
      </c>
      <c r="B1186" s="54" t="n">
        <f aca="false">SUM(D1186:AE1186)-K1186</f>
        <v>100</v>
      </c>
      <c r="C1186" s="54" t="n">
        <f aca="false">B1186-J1186</f>
        <v>65</v>
      </c>
      <c r="D1186" s="55" t="n">
        <v>2</v>
      </c>
      <c r="E1186" s="56" t="n">
        <v>30</v>
      </c>
      <c r="F1186" s="55"/>
      <c r="G1186" s="55"/>
      <c r="H1186" s="55"/>
      <c r="I1186" s="55" t="n">
        <v>13</v>
      </c>
      <c r="J1186" s="58" t="n">
        <v>35</v>
      </c>
      <c r="K1186" s="55" t="n">
        <v>6</v>
      </c>
      <c r="L1186" s="55"/>
      <c r="M1186" s="55" t="n">
        <v>2</v>
      </c>
      <c r="N1186" s="55"/>
      <c r="O1186" s="55"/>
      <c r="P1186" s="55"/>
      <c r="Q1186" s="55" t="n">
        <v>4</v>
      </c>
      <c r="R1186" s="55"/>
      <c r="S1186" s="55" t="n">
        <v>10</v>
      </c>
      <c r="T1186" s="55"/>
      <c r="U1186" s="55"/>
      <c r="V1186" s="55"/>
      <c r="W1186" s="55"/>
      <c r="X1186" s="55" t="n">
        <v>4</v>
      </c>
      <c r="Y1186" s="55"/>
      <c r="Z1186" s="55"/>
      <c r="AA1186" s="55"/>
      <c r="AB1186" s="55"/>
      <c r="AC1186" s="55"/>
      <c r="AD1186" s="55"/>
      <c r="AE1186" s="55"/>
      <c r="AF1186" s="53" t="s">
        <v>97</v>
      </c>
      <c r="AG1186" s="4"/>
      <c r="AH1186" s="4"/>
      <c r="AI1186" s="4"/>
      <c r="AJ1186" s="105"/>
      <c r="AK1186" s="4"/>
      <c r="AL1186" s="4"/>
    </row>
    <row r="1187" customFormat="false" ht="15" hidden="false" customHeight="false" outlineLevel="0" collapsed="false">
      <c r="A1187" s="53" t="s">
        <v>98</v>
      </c>
      <c r="B1187" s="54" t="n">
        <f aca="false">SUM(D1187:AE1187)-K1187</f>
        <v>0</v>
      </c>
      <c r="C1187" s="54" t="n">
        <f aca="false">B1187-J1187</f>
        <v>0</v>
      </c>
      <c r="D1187" s="55"/>
      <c r="E1187" s="56"/>
      <c r="F1187" s="55"/>
      <c r="G1187" s="55"/>
      <c r="H1187" s="55"/>
      <c r="I1187" s="55"/>
      <c r="J1187" s="58"/>
      <c r="K1187" s="55"/>
      <c r="L1187" s="55"/>
      <c r="M1187" s="55"/>
      <c r="N1187" s="55"/>
      <c r="O1187" s="55"/>
      <c r="P1187" s="55"/>
      <c r="Q1187" s="55"/>
      <c r="R1187" s="55"/>
      <c r="S1187" s="55"/>
      <c r="T1187" s="55"/>
      <c r="U1187" s="55"/>
      <c r="V1187" s="55"/>
      <c r="W1187" s="55"/>
      <c r="X1187" s="55"/>
      <c r="Y1187" s="55"/>
      <c r="Z1187" s="55"/>
      <c r="AA1187" s="55"/>
      <c r="AB1187" s="55"/>
      <c r="AC1187" s="55"/>
      <c r="AD1187" s="55"/>
      <c r="AE1187" s="55"/>
      <c r="AF1187" s="53" t="s">
        <v>98</v>
      </c>
      <c r="AG1187" s="4"/>
      <c r="AH1187" s="4"/>
      <c r="AI1187" s="4"/>
      <c r="AJ1187" s="105"/>
      <c r="AK1187" s="4"/>
      <c r="AL1187" s="4"/>
    </row>
    <row r="1188" customFormat="false" ht="15" hidden="false" customHeight="false" outlineLevel="0" collapsed="false">
      <c r="A1188" s="53" t="s">
        <v>99</v>
      </c>
      <c r="B1188" s="54" t="n">
        <f aca="false">SUM(D1188:AE1188)-K1188</f>
        <v>14</v>
      </c>
      <c r="C1188" s="54" t="n">
        <f aca="false">B1188-J1188</f>
        <v>3</v>
      </c>
      <c r="D1188" s="55"/>
      <c r="E1188" s="56"/>
      <c r="F1188" s="55"/>
      <c r="G1188" s="55"/>
      <c r="H1188" s="55"/>
      <c r="I1188" s="55"/>
      <c r="J1188" s="58" t="n">
        <v>11</v>
      </c>
      <c r="K1188" s="55"/>
      <c r="L1188" s="55"/>
      <c r="M1188" s="55"/>
      <c r="N1188" s="55"/>
      <c r="O1188" s="55"/>
      <c r="P1188" s="55"/>
      <c r="Q1188" s="55" t="n">
        <v>3</v>
      </c>
      <c r="R1188" s="55"/>
      <c r="S1188" s="55"/>
      <c r="T1188" s="55"/>
      <c r="U1188" s="55"/>
      <c r="V1188" s="55"/>
      <c r="W1188" s="55"/>
      <c r="X1188" s="55"/>
      <c r="Y1188" s="55"/>
      <c r="Z1188" s="55"/>
      <c r="AA1188" s="55"/>
      <c r="AB1188" s="55"/>
      <c r="AC1188" s="55"/>
      <c r="AD1188" s="55"/>
      <c r="AE1188" s="55"/>
      <c r="AF1188" s="53" t="s">
        <v>99</v>
      </c>
      <c r="AG1188" s="4"/>
      <c r="AH1188" s="4"/>
      <c r="AI1188" s="4"/>
      <c r="AJ1188" s="105"/>
      <c r="AK1188" s="4"/>
      <c r="AL1188" s="4"/>
    </row>
    <row r="1189" customFormat="false" ht="15" hidden="false" customHeight="false" outlineLevel="0" collapsed="false">
      <c r="A1189" s="59" t="s">
        <v>100</v>
      </c>
      <c r="B1189" s="54" t="n">
        <f aca="false">SUM(D1189:AE1189)-K1189</f>
        <v>0</v>
      </c>
      <c r="C1189" s="54" t="n">
        <f aca="false">B1189-J1189</f>
        <v>0</v>
      </c>
      <c r="D1189" s="55"/>
      <c r="E1189" s="56"/>
      <c r="F1189" s="55"/>
      <c r="G1189" s="55"/>
      <c r="H1189" s="55"/>
      <c r="I1189" s="55"/>
      <c r="J1189" s="58"/>
      <c r="K1189" s="55"/>
      <c r="L1189" s="55"/>
      <c r="M1189" s="55"/>
      <c r="N1189" s="55"/>
      <c r="O1189" s="55"/>
      <c r="P1189" s="55"/>
      <c r="Q1189" s="55"/>
      <c r="R1189" s="55"/>
      <c r="S1189" s="55"/>
      <c r="T1189" s="55"/>
      <c r="U1189" s="55"/>
      <c r="V1189" s="55"/>
      <c r="W1189" s="55"/>
      <c r="X1189" s="55"/>
      <c r="Y1189" s="55"/>
      <c r="Z1189" s="55"/>
      <c r="AA1189" s="55"/>
      <c r="AB1189" s="55"/>
      <c r="AC1189" s="55"/>
      <c r="AD1189" s="55"/>
      <c r="AE1189" s="55"/>
      <c r="AF1189" s="59" t="s">
        <v>100</v>
      </c>
      <c r="AG1189" s="4"/>
      <c r="AH1189" s="4"/>
      <c r="AI1189" s="4"/>
      <c r="AJ1189" s="105"/>
      <c r="AK1189" s="4"/>
      <c r="AL1189" s="4"/>
    </row>
    <row r="1190" customFormat="false" ht="15" hidden="false" customHeight="false" outlineLevel="0" collapsed="false">
      <c r="A1190" s="53" t="s">
        <v>101</v>
      </c>
      <c r="B1190" s="54" t="n">
        <f aca="false">SUM(D1190:AE1190)-K1190</f>
        <v>1451</v>
      </c>
      <c r="C1190" s="54" t="n">
        <f aca="false">B1190-J1190</f>
        <v>1</v>
      </c>
      <c r="D1190" s="55"/>
      <c r="E1190" s="56"/>
      <c r="F1190" s="55"/>
      <c r="G1190" s="55"/>
      <c r="H1190" s="55"/>
      <c r="I1190" s="55"/>
      <c r="J1190" s="58" t="n">
        <v>1450</v>
      </c>
      <c r="K1190" s="55" t="n">
        <v>550</v>
      </c>
      <c r="L1190" s="55"/>
      <c r="M1190" s="55"/>
      <c r="N1190" s="55"/>
      <c r="O1190" s="55"/>
      <c r="P1190" s="55"/>
      <c r="Q1190" s="55"/>
      <c r="R1190" s="55"/>
      <c r="S1190" s="55"/>
      <c r="T1190" s="55"/>
      <c r="U1190" s="55"/>
      <c r="V1190" s="55"/>
      <c r="W1190" s="55"/>
      <c r="X1190" s="55"/>
      <c r="Y1190" s="55"/>
      <c r="Z1190" s="55"/>
      <c r="AA1190" s="55"/>
      <c r="AB1190" s="55"/>
      <c r="AC1190" s="55"/>
      <c r="AD1190" s="55" t="n">
        <v>1</v>
      </c>
      <c r="AE1190" s="55"/>
      <c r="AF1190" s="53" t="s">
        <v>101</v>
      </c>
      <c r="AG1190" s="4"/>
      <c r="AH1190" s="4"/>
      <c r="AI1190" s="4"/>
      <c r="AJ1190" s="105"/>
      <c r="AK1190" s="4"/>
      <c r="AL1190" s="4"/>
    </row>
    <row r="1191" customFormat="false" ht="15" hidden="false" customHeight="false" outlineLevel="0" collapsed="false">
      <c r="A1191" s="53" t="s">
        <v>102</v>
      </c>
      <c r="B1191" s="54" t="n">
        <f aca="false">SUM(D1191:AE1191)-K1191</f>
        <v>0</v>
      </c>
      <c r="C1191" s="54" t="n">
        <f aca="false">B1191-J1191</f>
        <v>0</v>
      </c>
      <c r="D1191" s="55"/>
      <c r="E1191" s="56"/>
      <c r="F1191" s="55"/>
      <c r="G1191" s="55"/>
      <c r="H1191" s="55"/>
      <c r="I1191" s="55"/>
      <c r="J1191" s="58"/>
      <c r="K1191" s="55"/>
      <c r="L1191" s="55"/>
      <c r="M1191" s="55"/>
      <c r="N1191" s="55"/>
      <c r="O1191" s="55"/>
      <c r="P1191" s="55"/>
      <c r="Q1191" s="55"/>
      <c r="R1191" s="55"/>
      <c r="S1191" s="55"/>
      <c r="T1191" s="55"/>
      <c r="U1191" s="55"/>
      <c r="V1191" s="55"/>
      <c r="W1191" s="55"/>
      <c r="X1191" s="55"/>
      <c r="Y1191" s="55"/>
      <c r="Z1191" s="55"/>
      <c r="AA1191" s="55"/>
      <c r="AB1191" s="55"/>
      <c r="AC1191" s="55"/>
      <c r="AD1191" s="55"/>
      <c r="AE1191" s="55"/>
      <c r="AF1191" s="53" t="s">
        <v>102</v>
      </c>
      <c r="AG1191" s="4"/>
      <c r="AH1191" s="4"/>
      <c r="AI1191" s="4"/>
      <c r="AJ1191" s="105"/>
      <c r="AK1191" s="4"/>
      <c r="AL1191" s="4"/>
    </row>
    <row r="1192" customFormat="false" ht="15" hidden="false" customHeight="false" outlineLevel="0" collapsed="false">
      <c r="A1192" s="53" t="s">
        <v>103</v>
      </c>
      <c r="B1192" s="54" t="n">
        <f aca="false">SUM(D1192:AE1192)-K1192</f>
        <v>0</v>
      </c>
      <c r="C1192" s="54" t="n">
        <f aca="false">B1192-J1192</f>
        <v>0</v>
      </c>
      <c r="D1192" s="55"/>
      <c r="E1192" s="56"/>
      <c r="F1192" s="55"/>
      <c r="G1192" s="55"/>
      <c r="H1192" s="55"/>
      <c r="I1192" s="55"/>
      <c r="J1192" s="58"/>
      <c r="K1192" s="55"/>
      <c r="L1192" s="55"/>
      <c r="M1192" s="55"/>
      <c r="N1192" s="55"/>
      <c r="O1192" s="55"/>
      <c r="P1192" s="55"/>
      <c r="Q1192" s="55"/>
      <c r="R1192" s="55"/>
      <c r="S1192" s="55"/>
      <c r="T1192" s="55"/>
      <c r="U1192" s="55"/>
      <c r="V1192" s="55"/>
      <c r="W1192" s="55"/>
      <c r="X1192" s="55"/>
      <c r="Y1192" s="55"/>
      <c r="Z1192" s="55"/>
      <c r="AA1192" s="55"/>
      <c r="AB1192" s="55"/>
      <c r="AC1192" s="55"/>
      <c r="AD1192" s="55"/>
      <c r="AE1192" s="55"/>
      <c r="AF1192" s="53" t="s">
        <v>103</v>
      </c>
      <c r="AG1192" s="4"/>
      <c r="AH1192" s="4"/>
      <c r="AI1192" s="4"/>
      <c r="AJ1192" s="105"/>
      <c r="AK1192" s="4"/>
      <c r="AL1192" s="4"/>
    </row>
    <row r="1193" customFormat="false" ht="15" hidden="false" customHeight="false" outlineLevel="0" collapsed="false">
      <c r="A1193" s="53" t="s">
        <v>104</v>
      </c>
      <c r="B1193" s="54" t="n">
        <f aca="false">SUM(D1193:AE1193)-K1193</f>
        <v>0</v>
      </c>
      <c r="C1193" s="54" t="n">
        <f aca="false">B1193-J1193</f>
        <v>0</v>
      </c>
      <c r="D1193" s="55"/>
      <c r="E1193" s="56"/>
      <c r="F1193" s="55"/>
      <c r="G1193" s="55"/>
      <c r="H1193" s="55"/>
      <c r="I1193" s="55"/>
      <c r="J1193" s="58"/>
      <c r="K1193" s="55"/>
      <c r="L1193" s="55"/>
      <c r="M1193" s="55"/>
      <c r="N1193" s="55"/>
      <c r="O1193" s="55"/>
      <c r="P1193" s="55"/>
      <c r="Q1193" s="55"/>
      <c r="R1193" s="55"/>
      <c r="S1193" s="55"/>
      <c r="T1193" s="55"/>
      <c r="U1193" s="55"/>
      <c r="V1193" s="55"/>
      <c r="W1193" s="55"/>
      <c r="X1193" s="55"/>
      <c r="Y1193" s="55"/>
      <c r="Z1193" s="55"/>
      <c r="AA1193" s="55"/>
      <c r="AB1193" s="55"/>
      <c r="AC1193" s="55"/>
      <c r="AD1193" s="55"/>
      <c r="AE1193" s="55"/>
      <c r="AF1193" s="53" t="s">
        <v>104</v>
      </c>
      <c r="AG1193" s="4"/>
      <c r="AH1193" s="4"/>
      <c r="AI1193" s="4"/>
      <c r="AJ1193" s="105"/>
      <c r="AK1193" s="4"/>
      <c r="AL1193" s="4"/>
    </row>
    <row r="1194" customFormat="false" ht="15" hidden="false" customHeight="false" outlineLevel="0" collapsed="false">
      <c r="A1194" s="53" t="s">
        <v>105</v>
      </c>
      <c r="B1194" s="54" t="n">
        <f aca="false">SUM(D1194:AE1194)-K1194</f>
        <v>82</v>
      </c>
      <c r="C1194" s="54" t="n">
        <f aca="false">B1194-J1194</f>
        <v>0</v>
      </c>
      <c r="D1194" s="55"/>
      <c r="E1194" s="56"/>
      <c r="F1194" s="55"/>
      <c r="G1194" s="55"/>
      <c r="H1194" s="55"/>
      <c r="I1194" s="55"/>
      <c r="J1194" s="58" t="n">
        <v>82</v>
      </c>
      <c r="K1194" s="55" t="n">
        <v>80</v>
      </c>
      <c r="L1194" s="55"/>
      <c r="M1194" s="55"/>
      <c r="N1194" s="55"/>
      <c r="O1194" s="55"/>
      <c r="P1194" s="55"/>
      <c r="Q1194" s="55"/>
      <c r="R1194" s="55"/>
      <c r="S1194" s="55"/>
      <c r="T1194" s="55"/>
      <c r="U1194" s="55"/>
      <c r="V1194" s="55"/>
      <c r="W1194" s="55"/>
      <c r="X1194" s="55"/>
      <c r="Y1194" s="55"/>
      <c r="Z1194" s="55"/>
      <c r="AA1194" s="55"/>
      <c r="AB1194" s="55"/>
      <c r="AC1194" s="55"/>
      <c r="AD1194" s="55"/>
      <c r="AE1194" s="55"/>
      <c r="AF1194" s="53" t="s">
        <v>105</v>
      </c>
      <c r="AG1194" s="4"/>
      <c r="AH1194" s="4"/>
      <c r="AI1194" s="4"/>
      <c r="AJ1194" s="105"/>
      <c r="AK1194" s="4"/>
      <c r="AL1194" s="4"/>
    </row>
    <row r="1195" customFormat="false" ht="15" hidden="false" customHeight="false" outlineLevel="0" collapsed="false">
      <c r="A1195" s="53" t="s">
        <v>106</v>
      </c>
      <c r="B1195" s="54" t="n">
        <f aca="false">SUM(D1195:AE1195)-K1195</f>
        <v>0</v>
      </c>
      <c r="C1195" s="54" t="n">
        <f aca="false">B1195-J1195</f>
        <v>0</v>
      </c>
      <c r="D1195" s="55"/>
      <c r="E1195" s="56"/>
      <c r="F1195" s="55"/>
      <c r="G1195" s="55"/>
      <c r="H1195" s="55"/>
      <c r="I1195" s="55"/>
      <c r="J1195" s="58"/>
      <c r="K1195" s="55"/>
      <c r="L1195" s="55"/>
      <c r="M1195" s="55"/>
      <c r="N1195" s="55"/>
      <c r="O1195" s="55"/>
      <c r="P1195" s="55"/>
      <c r="Q1195" s="55"/>
      <c r="R1195" s="55"/>
      <c r="S1195" s="55"/>
      <c r="T1195" s="55"/>
      <c r="U1195" s="55"/>
      <c r="V1195" s="55"/>
      <c r="W1195" s="55"/>
      <c r="X1195" s="55"/>
      <c r="Y1195" s="55"/>
      <c r="Z1195" s="55"/>
      <c r="AA1195" s="55"/>
      <c r="AB1195" s="55"/>
      <c r="AC1195" s="55"/>
      <c r="AD1195" s="55"/>
      <c r="AE1195" s="55"/>
      <c r="AF1195" s="53" t="s">
        <v>106</v>
      </c>
      <c r="AG1195" s="4"/>
      <c r="AH1195" s="4"/>
      <c r="AI1195" s="4"/>
      <c r="AJ1195" s="105"/>
      <c r="AK1195" s="4"/>
      <c r="AL1195" s="4"/>
    </row>
    <row r="1196" customFormat="false" ht="15" hidden="false" customHeight="false" outlineLevel="0" collapsed="false">
      <c r="A1196" s="53" t="s">
        <v>107</v>
      </c>
      <c r="B1196" s="54" t="n">
        <f aca="false">SUM(D1196:AE1196)-K1196</f>
        <v>23843</v>
      </c>
      <c r="C1196" s="54" t="n">
        <f aca="false">B1196-J1196</f>
        <v>191</v>
      </c>
      <c r="D1196" s="55"/>
      <c r="E1196" s="56" t="n">
        <v>2</v>
      </c>
      <c r="F1196" s="55"/>
      <c r="G1196" s="55"/>
      <c r="H1196" s="55"/>
      <c r="I1196" s="55"/>
      <c r="J1196" s="58" t="n">
        <v>23652</v>
      </c>
      <c r="K1196" s="55" t="n">
        <v>1600</v>
      </c>
      <c r="L1196" s="55"/>
      <c r="M1196" s="55"/>
      <c r="N1196" s="55" t="n">
        <v>1</v>
      </c>
      <c r="O1196" s="55"/>
      <c r="P1196" s="55" t="n">
        <v>51</v>
      </c>
      <c r="Q1196" s="55" t="n">
        <v>65</v>
      </c>
      <c r="R1196" s="55"/>
      <c r="S1196" s="55" t="n">
        <v>72</v>
      </c>
      <c r="T1196" s="55"/>
      <c r="U1196" s="55"/>
      <c r="V1196" s="55"/>
      <c r="W1196" s="55"/>
      <c r="X1196" s="55"/>
      <c r="Y1196" s="55"/>
      <c r="Z1196" s="55"/>
      <c r="AA1196" s="55"/>
      <c r="AB1196" s="55"/>
      <c r="AC1196" s="55"/>
      <c r="AD1196" s="55"/>
      <c r="AE1196" s="55"/>
      <c r="AF1196" s="53" t="s">
        <v>107</v>
      </c>
      <c r="AG1196" s="4"/>
      <c r="AH1196" s="4"/>
      <c r="AI1196" s="4"/>
      <c r="AJ1196" s="105"/>
      <c r="AK1196" s="4"/>
      <c r="AL1196" s="4"/>
    </row>
    <row r="1197" customFormat="false" ht="15" hidden="false" customHeight="false" outlineLevel="0" collapsed="false">
      <c r="A1197" s="53" t="s">
        <v>108</v>
      </c>
      <c r="B1197" s="54" t="n">
        <f aca="false">SUM(D1197:AE1197)-K1197</f>
        <v>0</v>
      </c>
      <c r="C1197" s="54" t="n">
        <f aca="false">B1197-J1197</f>
        <v>0</v>
      </c>
      <c r="D1197" s="55"/>
      <c r="E1197" s="56"/>
      <c r="F1197" s="55"/>
      <c r="G1197" s="55"/>
      <c r="H1197" s="55"/>
      <c r="I1197" s="55"/>
      <c r="J1197" s="58"/>
      <c r="K1197" s="55"/>
      <c r="L1197" s="55"/>
      <c r="M1197" s="55"/>
      <c r="N1197" s="55"/>
      <c r="O1197" s="55"/>
      <c r="P1197" s="55"/>
      <c r="Q1197" s="55"/>
      <c r="R1197" s="55"/>
      <c r="S1197" s="55"/>
      <c r="T1197" s="55"/>
      <c r="U1197" s="55"/>
      <c r="V1197" s="55"/>
      <c r="W1197" s="55"/>
      <c r="X1197" s="55"/>
      <c r="Y1197" s="55"/>
      <c r="Z1197" s="55"/>
      <c r="AA1197" s="55"/>
      <c r="AB1197" s="55"/>
      <c r="AC1197" s="55"/>
      <c r="AD1197" s="55"/>
      <c r="AE1197" s="55"/>
      <c r="AF1197" s="53" t="s">
        <v>108</v>
      </c>
      <c r="AG1197" s="4"/>
      <c r="AH1197" s="4"/>
      <c r="AI1197" s="4"/>
      <c r="AJ1197" s="105"/>
      <c r="AK1197" s="4"/>
      <c r="AL1197" s="4"/>
    </row>
    <row r="1198" customFormat="false" ht="15" hidden="false" customHeight="false" outlineLevel="0" collapsed="false">
      <c r="A1198" s="53" t="s">
        <v>109</v>
      </c>
      <c r="B1198" s="54" t="n">
        <f aca="false">SUM(D1198:AE1198)-K1198</f>
        <v>461</v>
      </c>
      <c r="C1198" s="54" t="n">
        <f aca="false">B1198-J1198</f>
        <v>297</v>
      </c>
      <c r="D1198" s="55"/>
      <c r="E1198" s="56" t="n">
        <v>42</v>
      </c>
      <c r="F1198" s="55" t="n">
        <v>7</v>
      </c>
      <c r="G1198" s="55"/>
      <c r="H1198" s="55"/>
      <c r="I1198" s="55" t="n">
        <v>130</v>
      </c>
      <c r="J1198" s="58" t="n">
        <v>164</v>
      </c>
      <c r="K1198" s="55" t="n">
        <v>100</v>
      </c>
      <c r="L1198" s="55"/>
      <c r="M1198" s="55" t="n">
        <v>4</v>
      </c>
      <c r="N1198" s="55" t="n">
        <v>54</v>
      </c>
      <c r="O1198" s="55" t="n">
        <v>2</v>
      </c>
      <c r="P1198" s="55" t="n">
        <v>4</v>
      </c>
      <c r="Q1198" s="55" t="n">
        <v>22</v>
      </c>
      <c r="R1198" s="55"/>
      <c r="S1198" s="55" t="n">
        <v>12</v>
      </c>
      <c r="T1198" s="55"/>
      <c r="U1198" s="55"/>
      <c r="V1198" s="55"/>
      <c r="W1198" s="55"/>
      <c r="X1198" s="55" t="n">
        <v>3</v>
      </c>
      <c r="Y1198" s="55" t="n">
        <v>4</v>
      </c>
      <c r="Z1198" s="55" t="n">
        <v>11</v>
      </c>
      <c r="AA1198" s="55" t="n">
        <v>2</v>
      </c>
      <c r="AB1198" s="55"/>
      <c r="AC1198" s="55"/>
      <c r="AD1198" s="55"/>
      <c r="AE1198" s="55"/>
      <c r="AF1198" s="53" t="s">
        <v>109</v>
      </c>
      <c r="AG1198" s="4"/>
      <c r="AH1198" s="4"/>
      <c r="AI1198" s="4"/>
      <c r="AJ1198" s="105" t="n">
        <v>13</v>
      </c>
      <c r="AK1198" s="4"/>
      <c r="AL1198" s="4"/>
    </row>
    <row r="1199" customFormat="false" ht="15" hidden="false" customHeight="false" outlineLevel="0" collapsed="false">
      <c r="A1199" s="53" t="s">
        <v>110</v>
      </c>
      <c r="B1199" s="54" t="n">
        <f aca="false">SUM(D1199:AE1199)-K1199</f>
        <v>68</v>
      </c>
      <c r="C1199" s="54" t="n">
        <f aca="false">B1199-J1199</f>
        <v>0</v>
      </c>
      <c r="D1199" s="55"/>
      <c r="E1199" s="56"/>
      <c r="F1199" s="55"/>
      <c r="G1199" s="55"/>
      <c r="H1199" s="55"/>
      <c r="I1199" s="55"/>
      <c r="J1199" s="58" t="n">
        <v>68</v>
      </c>
      <c r="K1199" s="55"/>
      <c r="L1199" s="55"/>
      <c r="M1199" s="55"/>
      <c r="N1199" s="55"/>
      <c r="O1199" s="55"/>
      <c r="P1199" s="55"/>
      <c r="Q1199" s="55"/>
      <c r="R1199" s="55"/>
      <c r="S1199" s="55"/>
      <c r="T1199" s="55"/>
      <c r="U1199" s="55"/>
      <c r="V1199" s="55"/>
      <c r="W1199" s="55"/>
      <c r="X1199" s="55"/>
      <c r="Y1199" s="55"/>
      <c r="Z1199" s="55"/>
      <c r="AA1199" s="55"/>
      <c r="AB1199" s="55"/>
      <c r="AC1199" s="55"/>
      <c r="AD1199" s="55"/>
      <c r="AE1199" s="55"/>
      <c r="AF1199" s="53" t="s">
        <v>110</v>
      </c>
      <c r="AG1199" s="4"/>
      <c r="AH1199" s="4"/>
      <c r="AI1199" s="4"/>
      <c r="AJ1199" s="105"/>
      <c r="AK1199" s="4"/>
      <c r="AL1199" s="4"/>
    </row>
    <row r="1200" customFormat="false" ht="15" hidden="false" customHeight="false" outlineLevel="0" collapsed="false">
      <c r="A1200" s="53" t="s">
        <v>111</v>
      </c>
      <c r="B1200" s="54" t="n">
        <f aca="false">SUM(D1200:AE1200)-K1200</f>
        <v>982</v>
      </c>
      <c r="C1200" s="54" t="n">
        <f aca="false">B1200-J1200</f>
        <v>114</v>
      </c>
      <c r="D1200" s="55"/>
      <c r="E1200" s="56"/>
      <c r="F1200" s="55"/>
      <c r="G1200" s="55"/>
      <c r="H1200" s="55"/>
      <c r="I1200" s="55"/>
      <c r="J1200" s="58" t="n">
        <v>868</v>
      </c>
      <c r="K1200" s="55" t="n">
        <v>650</v>
      </c>
      <c r="L1200" s="55"/>
      <c r="M1200" s="55"/>
      <c r="N1200" s="55" t="n">
        <v>8</v>
      </c>
      <c r="O1200" s="55" t="n">
        <v>8</v>
      </c>
      <c r="P1200" s="55"/>
      <c r="Q1200" s="55" t="n">
        <v>74</v>
      </c>
      <c r="R1200" s="55"/>
      <c r="S1200" s="55" t="n">
        <v>6</v>
      </c>
      <c r="T1200" s="55"/>
      <c r="U1200" s="55"/>
      <c r="V1200" s="55"/>
      <c r="W1200" s="55"/>
      <c r="X1200" s="55"/>
      <c r="Y1200" s="55"/>
      <c r="Z1200" s="55" t="n">
        <v>2</v>
      </c>
      <c r="AA1200" s="55"/>
      <c r="AB1200" s="55"/>
      <c r="AC1200" s="55"/>
      <c r="AD1200" s="55" t="n">
        <v>16</v>
      </c>
      <c r="AE1200" s="55"/>
      <c r="AF1200" s="53" t="s">
        <v>111</v>
      </c>
      <c r="AG1200" s="4"/>
      <c r="AH1200" s="4"/>
      <c r="AI1200" s="4"/>
      <c r="AJ1200" s="105"/>
      <c r="AK1200" s="4"/>
      <c r="AL1200" s="4"/>
    </row>
    <row r="1201" customFormat="false" ht="15" hidden="false" customHeight="false" outlineLevel="0" collapsed="false">
      <c r="A1201" s="53" t="s">
        <v>112</v>
      </c>
      <c r="B1201" s="54" t="n">
        <f aca="false">SUM(D1201:AE1201)-K1201</f>
        <v>0</v>
      </c>
      <c r="C1201" s="54" t="n">
        <f aca="false">B1201-J1201</f>
        <v>0</v>
      </c>
      <c r="D1201" s="55"/>
      <c r="E1201" s="56"/>
      <c r="F1201" s="55"/>
      <c r="G1201" s="55"/>
      <c r="H1201" s="55"/>
      <c r="I1201" s="55"/>
      <c r="J1201" s="58"/>
      <c r="K1201" s="55"/>
      <c r="L1201" s="55"/>
      <c r="M1201" s="55"/>
      <c r="N1201" s="55"/>
      <c r="O1201" s="55"/>
      <c r="P1201" s="55"/>
      <c r="Q1201" s="55"/>
      <c r="R1201" s="55"/>
      <c r="S1201" s="55"/>
      <c r="T1201" s="55"/>
      <c r="U1201" s="55"/>
      <c r="V1201" s="55"/>
      <c r="W1201" s="55"/>
      <c r="X1201" s="55"/>
      <c r="Y1201" s="55"/>
      <c r="Z1201" s="55"/>
      <c r="AA1201" s="55"/>
      <c r="AB1201" s="55"/>
      <c r="AC1201" s="55"/>
      <c r="AD1201" s="55"/>
      <c r="AE1201" s="55"/>
      <c r="AF1201" s="53" t="s">
        <v>112</v>
      </c>
      <c r="AG1201" s="4"/>
      <c r="AH1201" s="4"/>
      <c r="AI1201" s="4"/>
      <c r="AJ1201" s="105"/>
      <c r="AK1201" s="4"/>
      <c r="AL1201" s="4"/>
    </row>
    <row r="1202" customFormat="false" ht="15" hidden="false" customHeight="false" outlineLevel="0" collapsed="false">
      <c r="A1202" s="53" t="s">
        <v>113</v>
      </c>
      <c r="B1202" s="54" t="n">
        <f aca="false">SUM(D1202:AE1202)-K1202</f>
        <v>0</v>
      </c>
      <c r="C1202" s="54" t="n">
        <f aca="false">B1202-J1202</f>
        <v>0</v>
      </c>
      <c r="D1202" s="55"/>
      <c r="E1202" s="56"/>
      <c r="F1202" s="55"/>
      <c r="G1202" s="55"/>
      <c r="H1202" s="55"/>
      <c r="I1202" s="55"/>
      <c r="J1202" s="58"/>
      <c r="K1202" s="55"/>
      <c r="L1202" s="55"/>
      <c r="M1202" s="55"/>
      <c r="N1202" s="55"/>
      <c r="O1202" s="55"/>
      <c r="P1202" s="55"/>
      <c r="Q1202" s="55"/>
      <c r="R1202" s="55"/>
      <c r="S1202" s="55"/>
      <c r="T1202" s="55"/>
      <c r="U1202" s="55"/>
      <c r="V1202" s="55"/>
      <c r="W1202" s="55"/>
      <c r="X1202" s="55"/>
      <c r="Y1202" s="55"/>
      <c r="Z1202" s="55"/>
      <c r="AA1202" s="55"/>
      <c r="AB1202" s="55"/>
      <c r="AC1202" s="55"/>
      <c r="AD1202" s="55"/>
      <c r="AE1202" s="55"/>
      <c r="AF1202" s="53" t="s">
        <v>113</v>
      </c>
      <c r="AG1202" s="4"/>
      <c r="AH1202" s="4"/>
      <c r="AI1202" s="4"/>
      <c r="AJ1202" s="105"/>
      <c r="AK1202" s="4"/>
      <c r="AL1202" s="4"/>
    </row>
    <row r="1203" customFormat="false" ht="15" hidden="false" customHeight="false" outlineLevel="0" collapsed="false">
      <c r="A1203" s="53" t="s">
        <v>114</v>
      </c>
      <c r="B1203" s="54" t="n">
        <f aca="false">SUM(D1203:AE1203)-K1203</f>
        <v>0</v>
      </c>
      <c r="C1203" s="54" t="n">
        <f aca="false">B1203-J1203</f>
        <v>0</v>
      </c>
      <c r="D1203" s="55"/>
      <c r="E1203" s="56"/>
      <c r="F1203" s="55"/>
      <c r="G1203" s="55"/>
      <c r="H1203" s="55"/>
      <c r="I1203" s="55"/>
      <c r="J1203" s="58"/>
      <c r="K1203" s="55"/>
      <c r="L1203" s="55"/>
      <c r="M1203" s="55"/>
      <c r="N1203" s="55"/>
      <c r="O1203" s="55"/>
      <c r="P1203" s="55"/>
      <c r="Q1203" s="55"/>
      <c r="R1203" s="55"/>
      <c r="S1203" s="55"/>
      <c r="T1203" s="55"/>
      <c r="U1203" s="55"/>
      <c r="V1203" s="55"/>
      <c r="W1203" s="55"/>
      <c r="X1203" s="55"/>
      <c r="Y1203" s="55"/>
      <c r="Z1203" s="55"/>
      <c r="AA1203" s="55"/>
      <c r="AB1203" s="55"/>
      <c r="AC1203" s="55"/>
      <c r="AD1203" s="55"/>
      <c r="AE1203" s="55"/>
      <c r="AF1203" s="53" t="s">
        <v>114</v>
      </c>
      <c r="AG1203" s="4"/>
      <c r="AH1203" s="4"/>
      <c r="AI1203" s="4"/>
      <c r="AJ1203" s="105"/>
      <c r="AK1203" s="4"/>
      <c r="AL1203" s="4"/>
    </row>
    <row r="1204" customFormat="false" ht="15" hidden="false" customHeight="false" outlineLevel="0" collapsed="false">
      <c r="A1204" s="53" t="s">
        <v>115</v>
      </c>
      <c r="B1204" s="54" t="n">
        <f aca="false">SUM(D1204:AE1204)-K1204</f>
        <v>0</v>
      </c>
      <c r="C1204" s="54" t="n">
        <f aca="false">B1204-J1204</f>
        <v>0</v>
      </c>
      <c r="D1204" s="55"/>
      <c r="E1204" s="56"/>
      <c r="F1204" s="55"/>
      <c r="G1204" s="55"/>
      <c r="H1204" s="55"/>
      <c r="I1204" s="55"/>
      <c r="J1204" s="58"/>
      <c r="K1204" s="55"/>
      <c r="L1204" s="55"/>
      <c r="M1204" s="55"/>
      <c r="N1204" s="55"/>
      <c r="O1204" s="55"/>
      <c r="P1204" s="55"/>
      <c r="Q1204" s="55"/>
      <c r="R1204" s="55"/>
      <c r="S1204" s="55"/>
      <c r="T1204" s="55"/>
      <c r="U1204" s="55"/>
      <c r="V1204" s="55"/>
      <c r="W1204" s="55"/>
      <c r="X1204" s="55"/>
      <c r="Y1204" s="55"/>
      <c r="Z1204" s="55"/>
      <c r="AA1204" s="55"/>
      <c r="AB1204" s="55"/>
      <c r="AC1204" s="55"/>
      <c r="AD1204" s="55"/>
      <c r="AE1204" s="55"/>
      <c r="AF1204" s="53" t="s">
        <v>115</v>
      </c>
      <c r="AG1204" s="4"/>
      <c r="AH1204" s="4"/>
      <c r="AI1204" s="4"/>
      <c r="AJ1204" s="105"/>
      <c r="AK1204" s="4"/>
      <c r="AL1204" s="4"/>
    </row>
    <row r="1205" customFormat="false" ht="15" hidden="false" customHeight="false" outlineLevel="0" collapsed="false">
      <c r="A1205" s="53" t="s">
        <v>116</v>
      </c>
      <c r="B1205" s="54" t="n">
        <f aca="false">SUM(D1205:AE1205)-K1205</f>
        <v>4</v>
      </c>
      <c r="C1205" s="54" t="n">
        <f aca="false">B1205-J1205</f>
        <v>0</v>
      </c>
      <c r="D1205" s="55"/>
      <c r="E1205" s="56"/>
      <c r="F1205" s="55"/>
      <c r="G1205" s="55"/>
      <c r="H1205" s="55"/>
      <c r="I1205" s="55"/>
      <c r="J1205" s="58" t="n">
        <v>4</v>
      </c>
      <c r="K1205" s="55"/>
      <c r="L1205" s="55"/>
      <c r="M1205" s="55"/>
      <c r="N1205" s="55"/>
      <c r="O1205" s="55"/>
      <c r="P1205" s="55"/>
      <c r="Q1205" s="55"/>
      <c r="R1205" s="55"/>
      <c r="S1205" s="55"/>
      <c r="T1205" s="55"/>
      <c r="U1205" s="55"/>
      <c r="V1205" s="55"/>
      <c r="W1205" s="55"/>
      <c r="X1205" s="55"/>
      <c r="Y1205" s="55"/>
      <c r="Z1205" s="55"/>
      <c r="AA1205" s="55"/>
      <c r="AB1205" s="55"/>
      <c r="AC1205" s="55"/>
      <c r="AD1205" s="55"/>
      <c r="AE1205" s="55"/>
      <c r="AF1205" s="53" t="s">
        <v>116</v>
      </c>
      <c r="AG1205" s="4"/>
      <c r="AH1205" s="4"/>
      <c r="AI1205" s="4"/>
      <c r="AJ1205" s="105"/>
      <c r="AK1205" s="4"/>
      <c r="AL1205" s="4"/>
    </row>
    <row r="1206" customFormat="false" ht="15" hidden="false" customHeight="false" outlineLevel="0" collapsed="false">
      <c r="A1206" s="53" t="s">
        <v>117</v>
      </c>
      <c r="B1206" s="54" t="n">
        <f aca="false">SUM(D1206:AE1206)-K1206</f>
        <v>0</v>
      </c>
      <c r="C1206" s="54" t="n">
        <f aca="false">B1206-J1206</f>
        <v>0</v>
      </c>
      <c r="D1206" s="55"/>
      <c r="E1206" s="56"/>
      <c r="F1206" s="55"/>
      <c r="G1206" s="55"/>
      <c r="H1206" s="55"/>
      <c r="I1206" s="55"/>
      <c r="J1206" s="58"/>
      <c r="K1206" s="55"/>
      <c r="L1206" s="55"/>
      <c r="M1206" s="55"/>
      <c r="N1206" s="55"/>
      <c r="O1206" s="55"/>
      <c r="P1206" s="55"/>
      <c r="Q1206" s="55"/>
      <c r="R1206" s="55"/>
      <c r="S1206" s="55"/>
      <c r="T1206" s="55"/>
      <c r="U1206" s="55"/>
      <c r="V1206" s="55"/>
      <c r="W1206" s="55"/>
      <c r="X1206" s="55"/>
      <c r="Y1206" s="55"/>
      <c r="Z1206" s="55"/>
      <c r="AA1206" s="55"/>
      <c r="AB1206" s="55"/>
      <c r="AC1206" s="55"/>
      <c r="AD1206" s="55"/>
      <c r="AE1206" s="55"/>
      <c r="AF1206" s="53" t="s">
        <v>117</v>
      </c>
      <c r="AG1206" s="4"/>
      <c r="AH1206" s="4"/>
      <c r="AI1206" s="4"/>
      <c r="AJ1206" s="105"/>
      <c r="AK1206" s="4"/>
      <c r="AL1206" s="4"/>
    </row>
    <row r="1207" customFormat="false" ht="15" hidden="false" customHeight="false" outlineLevel="0" collapsed="false">
      <c r="A1207" s="53" t="s">
        <v>118</v>
      </c>
      <c r="B1207" s="54" t="n">
        <f aca="false">SUM(D1207:AE1207)-K1207</f>
        <v>692</v>
      </c>
      <c r="C1207" s="54" t="n">
        <f aca="false">B1207-J1207</f>
        <v>379</v>
      </c>
      <c r="D1207" s="55"/>
      <c r="E1207" s="56" t="n">
        <v>11</v>
      </c>
      <c r="F1207" s="55"/>
      <c r="G1207" s="55"/>
      <c r="H1207" s="55"/>
      <c r="I1207" s="55"/>
      <c r="J1207" s="58" t="n">
        <v>313</v>
      </c>
      <c r="K1207" s="55"/>
      <c r="L1207" s="55"/>
      <c r="M1207" s="55" t="n">
        <v>108</v>
      </c>
      <c r="N1207" s="55" t="n">
        <v>105</v>
      </c>
      <c r="O1207" s="55" t="n">
        <v>45</v>
      </c>
      <c r="P1207" s="55" t="n">
        <v>11</v>
      </c>
      <c r="Q1207" s="55" t="n">
        <v>3</v>
      </c>
      <c r="R1207" s="55" t="n">
        <v>66</v>
      </c>
      <c r="S1207" s="55" t="n">
        <v>2</v>
      </c>
      <c r="T1207" s="55"/>
      <c r="U1207" s="55"/>
      <c r="V1207" s="55"/>
      <c r="W1207" s="55"/>
      <c r="X1207" s="55" t="n">
        <v>17</v>
      </c>
      <c r="Y1207" s="55" t="n">
        <v>2</v>
      </c>
      <c r="Z1207" s="55" t="n">
        <v>1</v>
      </c>
      <c r="AA1207" s="55" t="n">
        <v>8</v>
      </c>
      <c r="AB1207" s="55"/>
      <c r="AC1207" s="55"/>
      <c r="AD1207" s="55"/>
      <c r="AE1207" s="55"/>
      <c r="AF1207" s="53" t="s">
        <v>118</v>
      </c>
      <c r="AG1207" s="4"/>
      <c r="AH1207" s="4"/>
      <c r="AI1207" s="4"/>
      <c r="AJ1207" s="105" t="n">
        <v>7</v>
      </c>
      <c r="AK1207" s="4"/>
      <c r="AL1207" s="4"/>
    </row>
    <row r="1208" customFormat="false" ht="15" hidden="false" customHeight="false" outlineLevel="0" collapsed="false">
      <c r="A1208" s="53" t="s">
        <v>119</v>
      </c>
      <c r="B1208" s="54" t="n">
        <f aca="false">SUM(D1208:AE1208)-K1208</f>
        <v>0</v>
      </c>
      <c r="C1208" s="54" t="n">
        <f aca="false">B1208-J1208</f>
        <v>0</v>
      </c>
      <c r="D1208" s="55"/>
      <c r="E1208" s="56"/>
      <c r="F1208" s="55"/>
      <c r="G1208" s="55"/>
      <c r="H1208" s="55"/>
      <c r="I1208" s="55"/>
      <c r="J1208" s="58"/>
      <c r="K1208" s="55"/>
      <c r="L1208" s="55"/>
      <c r="M1208" s="55"/>
      <c r="N1208" s="55"/>
      <c r="O1208" s="55"/>
      <c r="P1208" s="55"/>
      <c r="Q1208" s="55"/>
      <c r="R1208" s="55"/>
      <c r="S1208" s="55"/>
      <c r="T1208" s="55"/>
      <c r="U1208" s="55"/>
      <c r="V1208" s="55"/>
      <c r="W1208" s="55"/>
      <c r="X1208" s="55"/>
      <c r="Y1208" s="55"/>
      <c r="Z1208" s="55"/>
      <c r="AA1208" s="55"/>
      <c r="AB1208" s="55"/>
      <c r="AC1208" s="55"/>
      <c r="AD1208" s="55"/>
      <c r="AE1208" s="55"/>
      <c r="AF1208" s="53" t="s">
        <v>119</v>
      </c>
      <c r="AG1208" s="4"/>
      <c r="AH1208" s="4"/>
      <c r="AI1208" s="4"/>
      <c r="AJ1208" s="105"/>
      <c r="AK1208" s="4"/>
      <c r="AL1208" s="4"/>
    </row>
    <row r="1209" customFormat="false" ht="15" hidden="false" customHeight="false" outlineLevel="0" collapsed="false">
      <c r="A1209" s="53" t="s">
        <v>120</v>
      </c>
      <c r="B1209" s="54" t="n">
        <f aca="false">SUM(D1209:AE1209)-K1209</f>
        <v>265</v>
      </c>
      <c r="C1209" s="54" t="n">
        <f aca="false">B1209-J1209</f>
        <v>240</v>
      </c>
      <c r="D1209" s="55"/>
      <c r="E1209" s="56"/>
      <c r="F1209" s="55"/>
      <c r="G1209" s="55"/>
      <c r="H1209" s="55"/>
      <c r="I1209" s="55"/>
      <c r="J1209" s="58" t="n">
        <v>25</v>
      </c>
      <c r="K1209" s="55"/>
      <c r="L1209" s="55"/>
      <c r="M1209" s="55"/>
      <c r="N1209" s="55"/>
      <c r="O1209" s="55"/>
      <c r="P1209" s="55"/>
      <c r="Q1209" s="55" t="n">
        <v>12</v>
      </c>
      <c r="R1209" s="55" t="n">
        <v>63</v>
      </c>
      <c r="S1209" s="55"/>
      <c r="T1209" s="55"/>
      <c r="U1209" s="55" t="n">
        <v>60</v>
      </c>
      <c r="V1209" s="55"/>
      <c r="W1209" s="55"/>
      <c r="X1209" s="55"/>
      <c r="Y1209" s="55" t="n">
        <v>15</v>
      </c>
      <c r="Z1209" s="55" t="n">
        <v>90</v>
      </c>
      <c r="AA1209" s="55"/>
      <c r="AB1209" s="55"/>
      <c r="AC1209" s="55"/>
      <c r="AD1209" s="55"/>
      <c r="AE1209" s="55"/>
      <c r="AF1209" s="53" t="s">
        <v>120</v>
      </c>
      <c r="AG1209" s="4"/>
      <c r="AH1209" s="4"/>
      <c r="AI1209" s="4"/>
      <c r="AJ1209" s="105" t="n">
        <v>1</v>
      </c>
      <c r="AK1209" s="4"/>
      <c r="AL1209" s="4"/>
    </row>
    <row r="1210" customFormat="false" ht="15" hidden="false" customHeight="false" outlineLevel="0" collapsed="false">
      <c r="A1210" s="53" t="s">
        <v>121</v>
      </c>
      <c r="B1210" s="54" t="n">
        <f aca="false">SUM(D1210:AE1210)-K1210</f>
        <v>2</v>
      </c>
      <c r="C1210" s="54" t="n">
        <f aca="false">B1210-J1210</f>
        <v>0</v>
      </c>
      <c r="D1210" s="55"/>
      <c r="E1210" s="56"/>
      <c r="F1210" s="55"/>
      <c r="G1210" s="55"/>
      <c r="H1210" s="55"/>
      <c r="I1210" s="55"/>
      <c r="J1210" s="58" t="n">
        <v>2</v>
      </c>
      <c r="K1210" s="55"/>
      <c r="L1210" s="55"/>
      <c r="M1210" s="55"/>
      <c r="N1210" s="55"/>
      <c r="O1210" s="55"/>
      <c r="P1210" s="55"/>
      <c r="Q1210" s="55"/>
      <c r="R1210" s="55"/>
      <c r="S1210" s="55"/>
      <c r="T1210" s="55"/>
      <c r="U1210" s="55"/>
      <c r="V1210" s="55"/>
      <c r="W1210" s="55"/>
      <c r="X1210" s="55"/>
      <c r="Y1210" s="55"/>
      <c r="Z1210" s="55"/>
      <c r="AA1210" s="55"/>
      <c r="AB1210" s="55"/>
      <c r="AC1210" s="55"/>
      <c r="AD1210" s="55"/>
      <c r="AE1210" s="55"/>
      <c r="AF1210" s="53" t="s">
        <v>121</v>
      </c>
      <c r="AG1210" s="4"/>
      <c r="AH1210" s="4"/>
      <c r="AI1210" s="4"/>
      <c r="AJ1210" s="105"/>
      <c r="AK1210" s="4"/>
      <c r="AL1210" s="4"/>
    </row>
    <row r="1211" customFormat="false" ht="15" hidden="false" customHeight="false" outlineLevel="0" collapsed="false">
      <c r="A1211" s="53" t="s">
        <v>122</v>
      </c>
      <c r="B1211" s="54" t="n">
        <f aca="false">SUM(D1211:AE1211)-K1211</f>
        <v>14</v>
      </c>
      <c r="C1211" s="54" t="n">
        <f aca="false">B1211-J1211</f>
        <v>10</v>
      </c>
      <c r="D1211" s="55"/>
      <c r="E1211" s="56" t="n">
        <v>2</v>
      </c>
      <c r="F1211" s="55"/>
      <c r="G1211" s="55"/>
      <c r="H1211" s="55"/>
      <c r="I1211" s="55" t="n">
        <v>8</v>
      </c>
      <c r="J1211" s="58" t="n">
        <v>4</v>
      </c>
      <c r="K1211" s="55"/>
      <c r="L1211" s="55"/>
      <c r="M1211" s="55"/>
      <c r="N1211" s="55"/>
      <c r="O1211" s="55"/>
      <c r="P1211" s="55"/>
      <c r="Q1211" s="55"/>
      <c r="R1211" s="55"/>
      <c r="S1211" s="55"/>
      <c r="T1211" s="55"/>
      <c r="U1211" s="55"/>
      <c r="V1211" s="55"/>
      <c r="W1211" s="55"/>
      <c r="X1211" s="55"/>
      <c r="Y1211" s="55"/>
      <c r="Z1211" s="55"/>
      <c r="AA1211" s="55"/>
      <c r="AB1211" s="55"/>
      <c r="AC1211" s="55"/>
      <c r="AD1211" s="55"/>
      <c r="AE1211" s="55"/>
      <c r="AF1211" s="53" t="s">
        <v>122</v>
      </c>
      <c r="AG1211" s="4"/>
      <c r="AH1211" s="4"/>
      <c r="AI1211" s="4"/>
      <c r="AJ1211" s="105"/>
      <c r="AK1211" s="4"/>
      <c r="AL1211" s="4"/>
    </row>
    <row r="1212" customFormat="false" ht="15" hidden="false" customHeight="false" outlineLevel="0" collapsed="false">
      <c r="A1212" s="53" t="s">
        <v>123</v>
      </c>
      <c r="B1212" s="54" t="n">
        <f aca="false">SUM(D1212:AE1212)-K1212</f>
        <v>0</v>
      </c>
      <c r="C1212" s="54" t="n">
        <f aca="false">B1212-J1212</f>
        <v>0</v>
      </c>
      <c r="D1212" s="55"/>
      <c r="E1212" s="56"/>
      <c r="F1212" s="55"/>
      <c r="G1212" s="55"/>
      <c r="H1212" s="55"/>
      <c r="I1212" s="55"/>
      <c r="J1212" s="58"/>
      <c r="K1212" s="55"/>
      <c r="L1212" s="55"/>
      <c r="M1212" s="55"/>
      <c r="N1212" s="55"/>
      <c r="O1212" s="55"/>
      <c r="P1212" s="55"/>
      <c r="Q1212" s="55"/>
      <c r="R1212" s="55"/>
      <c r="S1212" s="55"/>
      <c r="T1212" s="55"/>
      <c r="U1212" s="55"/>
      <c r="V1212" s="55"/>
      <c r="W1212" s="55"/>
      <c r="X1212" s="55"/>
      <c r="Y1212" s="55"/>
      <c r="Z1212" s="55"/>
      <c r="AA1212" s="55"/>
      <c r="AB1212" s="55"/>
      <c r="AC1212" s="55"/>
      <c r="AD1212" s="55"/>
      <c r="AE1212" s="55"/>
      <c r="AF1212" s="53" t="s">
        <v>123</v>
      </c>
      <c r="AG1212" s="4"/>
      <c r="AH1212" s="4"/>
      <c r="AI1212" s="4"/>
      <c r="AJ1212" s="105"/>
      <c r="AK1212" s="4"/>
      <c r="AL1212" s="4"/>
    </row>
    <row r="1213" customFormat="false" ht="15" hidden="false" customHeight="false" outlineLevel="0" collapsed="false">
      <c r="A1213" s="53" t="s">
        <v>124</v>
      </c>
      <c r="B1213" s="54" t="n">
        <f aca="false">SUM(D1213:AE1213)-K1213</f>
        <v>34</v>
      </c>
      <c r="C1213" s="54" t="n">
        <f aca="false">B1213-J1213</f>
        <v>33</v>
      </c>
      <c r="D1213" s="55"/>
      <c r="E1213" s="56"/>
      <c r="F1213" s="55"/>
      <c r="G1213" s="55"/>
      <c r="H1213" s="55"/>
      <c r="I1213" s="55" t="n">
        <v>30</v>
      </c>
      <c r="J1213" s="58" t="n">
        <v>1</v>
      </c>
      <c r="K1213" s="55"/>
      <c r="L1213" s="55"/>
      <c r="M1213" s="55"/>
      <c r="N1213" s="55"/>
      <c r="O1213" s="55" t="n">
        <v>1</v>
      </c>
      <c r="P1213" s="55"/>
      <c r="Q1213" s="55" t="n">
        <v>2</v>
      </c>
      <c r="R1213" s="55"/>
      <c r="S1213" s="55"/>
      <c r="T1213" s="55"/>
      <c r="U1213" s="55"/>
      <c r="V1213" s="55"/>
      <c r="W1213" s="55"/>
      <c r="X1213" s="55"/>
      <c r="Y1213" s="55"/>
      <c r="Z1213" s="55"/>
      <c r="AA1213" s="55"/>
      <c r="AB1213" s="55"/>
      <c r="AC1213" s="55"/>
      <c r="AD1213" s="55"/>
      <c r="AE1213" s="55"/>
      <c r="AF1213" s="53" t="s">
        <v>124</v>
      </c>
      <c r="AG1213" s="4"/>
      <c r="AH1213" s="4"/>
      <c r="AI1213" s="4"/>
      <c r="AJ1213" s="105"/>
      <c r="AK1213" s="4"/>
      <c r="AL1213" s="4"/>
    </row>
    <row r="1214" customFormat="false" ht="15" hidden="false" customHeight="false" outlineLevel="0" collapsed="false">
      <c r="A1214" s="53" t="s">
        <v>125</v>
      </c>
      <c r="B1214" s="54" t="n">
        <f aca="false">SUM(D1214:AE1214)-K1214</f>
        <v>33</v>
      </c>
      <c r="C1214" s="54" t="n">
        <f aca="false">B1214-J1214</f>
        <v>15</v>
      </c>
      <c r="D1214" s="55"/>
      <c r="E1214" s="56"/>
      <c r="F1214" s="55"/>
      <c r="G1214" s="55"/>
      <c r="H1214" s="55"/>
      <c r="I1214" s="55"/>
      <c r="J1214" s="58" t="n">
        <v>18</v>
      </c>
      <c r="K1214" s="55"/>
      <c r="L1214" s="55"/>
      <c r="M1214" s="55"/>
      <c r="N1214" s="55"/>
      <c r="O1214" s="55"/>
      <c r="P1214" s="55" t="n">
        <v>8</v>
      </c>
      <c r="Q1214" s="55"/>
      <c r="R1214" s="55"/>
      <c r="S1214" s="55"/>
      <c r="T1214" s="55"/>
      <c r="U1214" s="55" t="n">
        <v>6</v>
      </c>
      <c r="V1214" s="55"/>
      <c r="W1214" s="55"/>
      <c r="X1214" s="55" t="n">
        <v>1</v>
      </c>
      <c r="Y1214" s="55"/>
      <c r="Z1214" s="55"/>
      <c r="AA1214" s="55"/>
      <c r="AB1214" s="55"/>
      <c r="AC1214" s="55"/>
      <c r="AD1214" s="55"/>
      <c r="AE1214" s="55"/>
      <c r="AF1214" s="53" t="s">
        <v>125</v>
      </c>
      <c r="AG1214" s="4"/>
      <c r="AH1214" s="4"/>
      <c r="AI1214" s="4"/>
      <c r="AJ1214" s="105"/>
      <c r="AK1214" s="4"/>
      <c r="AL1214" s="4"/>
    </row>
    <row r="1215" customFormat="false" ht="15" hidden="false" customHeight="false" outlineLevel="0" collapsed="false">
      <c r="A1215" s="53" t="s">
        <v>126</v>
      </c>
      <c r="B1215" s="54" t="n">
        <f aca="false">SUM(D1215:AE1215)-K1215</f>
        <v>2</v>
      </c>
      <c r="C1215" s="54" t="n">
        <f aca="false">B1215-J1215</f>
        <v>0</v>
      </c>
      <c r="D1215" s="55"/>
      <c r="E1215" s="56"/>
      <c r="F1215" s="55"/>
      <c r="G1215" s="55"/>
      <c r="H1215" s="55"/>
      <c r="I1215" s="55"/>
      <c r="J1215" s="58" t="n">
        <v>2</v>
      </c>
      <c r="K1215" s="55"/>
      <c r="L1215" s="55"/>
      <c r="M1215" s="55"/>
      <c r="N1215" s="55"/>
      <c r="O1215" s="55"/>
      <c r="P1215" s="55"/>
      <c r="Q1215" s="55"/>
      <c r="R1215" s="55"/>
      <c r="S1215" s="55"/>
      <c r="T1215" s="55"/>
      <c r="U1215" s="55"/>
      <c r="V1215" s="55"/>
      <c r="W1215" s="55"/>
      <c r="X1215" s="55"/>
      <c r="Y1215" s="55"/>
      <c r="Z1215" s="55"/>
      <c r="AA1215" s="55"/>
      <c r="AB1215" s="55"/>
      <c r="AC1215" s="55"/>
      <c r="AD1215" s="55"/>
      <c r="AE1215" s="55"/>
      <c r="AF1215" s="53" t="s">
        <v>126</v>
      </c>
      <c r="AG1215" s="4"/>
      <c r="AH1215" s="4"/>
      <c r="AI1215" s="4"/>
      <c r="AJ1215" s="105"/>
      <c r="AK1215" s="4"/>
      <c r="AL1215" s="4"/>
    </row>
    <row r="1216" customFormat="false" ht="15" hidden="false" customHeight="false" outlineLevel="0" collapsed="false">
      <c r="A1216" s="53" t="s">
        <v>127</v>
      </c>
      <c r="B1216" s="54" t="n">
        <f aca="false">SUM(D1216:AE1216)-K1216</f>
        <v>22</v>
      </c>
      <c r="C1216" s="54" t="n">
        <f aca="false">B1216-J1216</f>
        <v>22</v>
      </c>
      <c r="D1216" s="55" t="n">
        <v>2</v>
      </c>
      <c r="E1216" s="56"/>
      <c r="F1216" s="55"/>
      <c r="G1216" s="55"/>
      <c r="H1216" s="55"/>
      <c r="I1216" s="55" t="n">
        <v>1</v>
      </c>
      <c r="J1216" s="58"/>
      <c r="K1216" s="55"/>
      <c r="L1216" s="55"/>
      <c r="M1216" s="55" t="n">
        <v>3</v>
      </c>
      <c r="N1216" s="55"/>
      <c r="O1216" s="55"/>
      <c r="P1216" s="55"/>
      <c r="Q1216" s="55" t="n">
        <v>11</v>
      </c>
      <c r="R1216" s="55"/>
      <c r="S1216" s="55" t="n">
        <v>1</v>
      </c>
      <c r="T1216" s="55"/>
      <c r="U1216" s="55"/>
      <c r="V1216" s="55"/>
      <c r="W1216" s="55"/>
      <c r="X1216" s="55" t="n">
        <v>1</v>
      </c>
      <c r="Y1216" s="55"/>
      <c r="Z1216" s="55" t="n">
        <v>3</v>
      </c>
      <c r="AA1216" s="55"/>
      <c r="AB1216" s="55"/>
      <c r="AC1216" s="55"/>
      <c r="AD1216" s="55"/>
      <c r="AE1216" s="55"/>
      <c r="AF1216" s="53" t="s">
        <v>127</v>
      </c>
      <c r="AG1216" s="4"/>
      <c r="AH1216" s="4"/>
      <c r="AI1216" s="4"/>
      <c r="AJ1216" s="105"/>
      <c r="AK1216" s="4"/>
      <c r="AL1216" s="4"/>
    </row>
    <row r="1217" customFormat="false" ht="15" hidden="false" customHeight="false" outlineLevel="0" collapsed="false">
      <c r="A1217" s="53" t="s">
        <v>128</v>
      </c>
      <c r="B1217" s="54" t="n">
        <f aca="false">SUM(D1217:AE1217)-K1217</f>
        <v>8</v>
      </c>
      <c r="C1217" s="54" t="n">
        <f aca="false">B1217-J1217</f>
        <v>0</v>
      </c>
      <c r="D1217" s="55"/>
      <c r="E1217" s="56"/>
      <c r="F1217" s="55"/>
      <c r="G1217" s="55"/>
      <c r="H1217" s="55"/>
      <c r="I1217" s="55"/>
      <c r="J1217" s="58" t="n">
        <v>8</v>
      </c>
      <c r="K1217" s="55"/>
      <c r="L1217" s="55"/>
      <c r="M1217" s="55"/>
      <c r="N1217" s="55"/>
      <c r="O1217" s="55"/>
      <c r="P1217" s="55"/>
      <c r="Q1217" s="55"/>
      <c r="R1217" s="55"/>
      <c r="S1217" s="55"/>
      <c r="T1217" s="55"/>
      <c r="U1217" s="55"/>
      <c r="V1217" s="55"/>
      <c r="W1217" s="55"/>
      <c r="X1217" s="55"/>
      <c r="Y1217" s="55"/>
      <c r="Z1217" s="55"/>
      <c r="AA1217" s="55"/>
      <c r="AB1217" s="55"/>
      <c r="AC1217" s="55"/>
      <c r="AD1217" s="55"/>
      <c r="AE1217" s="55"/>
      <c r="AF1217" s="53" t="s">
        <v>128</v>
      </c>
      <c r="AG1217" s="4"/>
      <c r="AH1217" s="4"/>
      <c r="AI1217" s="4"/>
      <c r="AJ1217" s="105"/>
      <c r="AK1217" s="4"/>
      <c r="AL1217" s="4"/>
    </row>
    <row r="1218" customFormat="false" ht="15" hidden="false" customHeight="false" outlineLevel="0" collapsed="false">
      <c r="A1218" s="60" t="s">
        <v>129</v>
      </c>
      <c r="B1218" s="54" t="n">
        <f aca="false">SUM(D1218:AE1218)-K1218</f>
        <v>29</v>
      </c>
      <c r="C1218" s="54" t="n">
        <f aca="false">B1218-J1218</f>
        <v>29</v>
      </c>
      <c r="D1218" s="55"/>
      <c r="E1218" s="56"/>
      <c r="F1218" s="55"/>
      <c r="G1218" s="55"/>
      <c r="H1218" s="55"/>
      <c r="I1218" s="55" t="n">
        <v>13</v>
      </c>
      <c r="J1218" s="58"/>
      <c r="K1218" s="55"/>
      <c r="L1218" s="55"/>
      <c r="M1218" s="55"/>
      <c r="N1218" s="55"/>
      <c r="O1218" s="55" t="n">
        <v>2</v>
      </c>
      <c r="P1218" s="55"/>
      <c r="Q1218" s="55" t="n">
        <v>14</v>
      </c>
      <c r="R1218" s="55"/>
      <c r="S1218" s="55"/>
      <c r="T1218" s="55"/>
      <c r="U1218" s="55"/>
      <c r="V1218" s="55"/>
      <c r="W1218" s="55"/>
      <c r="X1218" s="55"/>
      <c r="Y1218" s="55"/>
      <c r="Z1218" s="55"/>
      <c r="AA1218" s="55"/>
      <c r="AB1218" s="55"/>
      <c r="AC1218" s="55"/>
      <c r="AD1218" s="55"/>
      <c r="AE1218" s="55"/>
      <c r="AF1218" s="60" t="s">
        <v>129</v>
      </c>
      <c r="AG1218" s="4"/>
      <c r="AH1218" s="4"/>
      <c r="AI1218" s="4"/>
      <c r="AJ1218" s="105"/>
      <c r="AK1218" s="4"/>
      <c r="AL1218" s="4"/>
    </row>
    <row r="1219" customFormat="false" ht="15" hidden="false" customHeight="false" outlineLevel="0" collapsed="false">
      <c r="A1219" s="61" t="s">
        <v>130</v>
      </c>
      <c r="B1219" s="54" t="n">
        <f aca="false">SUM(D1219:AE1219)-K1219</f>
        <v>0</v>
      </c>
      <c r="C1219" s="54" t="n">
        <f aca="false">B1219-J1219</f>
        <v>0</v>
      </c>
      <c r="D1219" s="57"/>
      <c r="E1219" s="56"/>
      <c r="F1219" s="57"/>
      <c r="G1219" s="57"/>
      <c r="H1219" s="57"/>
      <c r="I1219" s="57"/>
      <c r="J1219" s="58"/>
      <c r="K1219" s="57"/>
      <c r="L1219" s="57"/>
      <c r="M1219" s="57"/>
      <c r="N1219" s="57"/>
      <c r="O1219" s="57"/>
      <c r="P1219" s="57"/>
      <c r="Q1219" s="57"/>
      <c r="R1219" s="57"/>
      <c r="S1219" s="57"/>
      <c r="T1219" s="57"/>
      <c r="U1219" s="57"/>
      <c r="V1219" s="57"/>
      <c r="W1219" s="57"/>
      <c r="X1219" s="57"/>
      <c r="Y1219" s="57"/>
      <c r="Z1219" s="57"/>
      <c r="AA1219" s="57"/>
      <c r="AB1219" s="57"/>
      <c r="AC1219" s="57"/>
      <c r="AD1219" s="57"/>
      <c r="AE1219" s="57"/>
      <c r="AF1219" s="61" t="s">
        <v>130</v>
      </c>
      <c r="AG1219" s="4"/>
      <c r="AH1219" s="4"/>
      <c r="AI1219" s="4"/>
      <c r="AJ1219" s="105"/>
      <c r="AK1219" s="4"/>
      <c r="AL1219" s="4"/>
    </row>
    <row r="1220" customFormat="false" ht="15" hidden="false" customHeight="false" outlineLevel="0" collapsed="false">
      <c r="A1220" s="53" t="s">
        <v>131</v>
      </c>
      <c r="B1220" s="54" t="n">
        <f aca="false">SUM(D1220:AE1220)-K1220</f>
        <v>34</v>
      </c>
      <c r="C1220" s="54" t="n">
        <f aca="false">B1220-J1220</f>
        <v>32</v>
      </c>
      <c r="D1220" s="55"/>
      <c r="E1220" s="56"/>
      <c r="F1220" s="55"/>
      <c r="G1220" s="55"/>
      <c r="H1220" s="55"/>
      <c r="I1220" s="55"/>
      <c r="J1220" s="58" t="n">
        <v>2</v>
      </c>
      <c r="K1220" s="55"/>
      <c r="L1220" s="55"/>
      <c r="M1220" s="55"/>
      <c r="N1220" s="55"/>
      <c r="O1220" s="55"/>
      <c r="P1220" s="55"/>
      <c r="Q1220" s="55" t="n">
        <v>16</v>
      </c>
      <c r="R1220" s="55" t="n">
        <v>7</v>
      </c>
      <c r="S1220" s="55"/>
      <c r="T1220" s="55"/>
      <c r="U1220" s="55" t="n">
        <v>9</v>
      </c>
      <c r="V1220" s="55"/>
      <c r="W1220" s="55"/>
      <c r="X1220" s="55"/>
      <c r="Y1220" s="55"/>
      <c r="Z1220" s="55"/>
      <c r="AA1220" s="55"/>
      <c r="AB1220" s="55"/>
      <c r="AC1220" s="55"/>
      <c r="AD1220" s="55"/>
      <c r="AE1220" s="55"/>
      <c r="AF1220" s="53" t="s">
        <v>131</v>
      </c>
      <c r="AG1220" s="4"/>
      <c r="AH1220" s="4"/>
      <c r="AI1220" s="4"/>
      <c r="AJ1220" s="105"/>
      <c r="AK1220" s="4"/>
      <c r="AL1220" s="4"/>
    </row>
    <row r="1221" customFormat="false" ht="15" hidden="false" customHeight="false" outlineLevel="0" collapsed="false">
      <c r="A1221" s="53" t="s">
        <v>132</v>
      </c>
      <c r="B1221" s="54" t="n">
        <f aca="false">SUM(D1221:AE1221)-K1221</f>
        <v>2</v>
      </c>
      <c r="C1221" s="54" t="n">
        <f aca="false">B1221-J1221</f>
        <v>0</v>
      </c>
      <c r="D1221" s="55"/>
      <c r="E1221" s="56"/>
      <c r="F1221" s="55"/>
      <c r="G1221" s="55"/>
      <c r="H1221" s="55"/>
      <c r="I1221" s="55"/>
      <c r="J1221" s="58" t="n">
        <v>2</v>
      </c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  <c r="X1221" s="55"/>
      <c r="Y1221" s="55"/>
      <c r="Z1221" s="55"/>
      <c r="AA1221" s="55"/>
      <c r="AB1221" s="55"/>
      <c r="AC1221" s="55"/>
      <c r="AD1221" s="55"/>
      <c r="AE1221" s="55"/>
      <c r="AF1221" s="53" t="s">
        <v>132</v>
      </c>
      <c r="AG1221" s="4"/>
      <c r="AH1221" s="4"/>
      <c r="AI1221" s="4"/>
      <c r="AJ1221" s="105"/>
      <c r="AK1221" s="4"/>
      <c r="AL1221" s="4"/>
    </row>
    <row r="1222" customFormat="false" ht="15" hidden="false" customHeight="false" outlineLevel="0" collapsed="false">
      <c r="A1222" s="53" t="s">
        <v>133</v>
      </c>
      <c r="B1222" s="54" t="n">
        <f aca="false">SUM(D1222:AE1222)-K1222</f>
        <v>0</v>
      </c>
      <c r="C1222" s="54" t="n">
        <f aca="false">B1222-J1222</f>
        <v>0</v>
      </c>
      <c r="D1222" s="55"/>
      <c r="E1222" s="56"/>
      <c r="F1222" s="55"/>
      <c r="G1222" s="55"/>
      <c r="H1222" s="55"/>
      <c r="I1222" s="55"/>
      <c r="J1222" s="58"/>
      <c r="K1222" s="55"/>
      <c r="L1222" s="55"/>
      <c r="M1222" s="55"/>
      <c r="N1222" s="55"/>
      <c r="O1222" s="55"/>
      <c r="P1222" s="55"/>
      <c r="Q1222" s="55"/>
      <c r="R1222" s="55"/>
      <c r="S1222" s="55"/>
      <c r="T1222" s="55"/>
      <c r="U1222" s="55"/>
      <c r="V1222" s="55"/>
      <c r="W1222" s="55"/>
      <c r="X1222" s="55"/>
      <c r="Y1222" s="55"/>
      <c r="Z1222" s="55"/>
      <c r="AA1222" s="55"/>
      <c r="AB1222" s="55"/>
      <c r="AC1222" s="55"/>
      <c r="AD1222" s="55"/>
      <c r="AE1222" s="55"/>
      <c r="AF1222" s="53" t="s">
        <v>133</v>
      </c>
      <c r="AG1222" s="4"/>
      <c r="AH1222" s="4"/>
      <c r="AI1222" s="4"/>
      <c r="AJ1222" s="105"/>
      <c r="AK1222" s="4"/>
      <c r="AL1222" s="4"/>
    </row>
    <row r="1223" customFormat="false" ht="15.75" hidden="false" customHeight="false" outlineLevel="0" collapsed="false">
      <c r="A1223" s="62"/>
      <c r="B1223" s="72"/>
      <c r="C1223" s="72"/>
      <c r="D1223" s="63"/>
      <c r="E1223" s="64"/>
      <c r="F1223" s="63"/>
      <c r="G1223" s="63"/>
      <c r="H1223" s="63"/>
      <c r="I1223" s="63"/>
      <c r="J1223" s="65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63"/>
      <c r="AE1223" s="63"/>
      <c r="AF1223" s="62"/>
      <c r="AG1223" s="4"/>
      <c r="AH1223" s="4"/>
      <c r="AI1223" s="4"/>
      <c r="AJ1223" s="105"/>
      <c r="AK1223" s="4"/>
      <c r="AL1223" s="4"/>
    </row>
    <row r="1224" customFormat="false" ht="15" hidden="false" customHeight="false" outlineLevel="0" collapsed="false">
      <c r="A1224" s="66" t="s">
        <v>134</v>
      </c>
      <c r="B1224" s="67" t="n">
        <f aca="false">SUM(D1224:AE1224)-K1224</f>
        <v>1831</v>
      </c>
      <c r="C1224" s="67" t="n">
        <f aca="false">B1224-J1224</f>
        <v>984</v>
      </c>
      <c r="D1224" s="68" t="n">
        <v>13</v>
      </c>
      <c r="E1224" s="69" t="n">
        <v>23</v>
      </c>
      <c r="F1224" s="68" t="n">
        <v>23</v>
      </c>
      <c r="G1224" s="68"/>
      <c r="H1224" s="68"/>
      <c r="I1224" s="68"/>
      <c r="J1224" s="70" t="n">
        <v>847</v>
      </c>
      <c r="K1224" s="68" t="n">
        <v>210</v>
      </c>
      <c r="L1224" s="68"/>
      <c r="M1224" s="68" t="n">
        <v>163</v>
      </c>
      <c r="N1224" s="68" t="n">
        <v>193</v>
      </c>
      <c r="O1224" s="68" t="n">
        <v>38</v>
      </c>
      <c r="P1224" s="68" t="n">
        <v>79</v>
      </c>
      <c r="Q1224" s="68" t="n">
        <v>85</v>
      </c>
      <c r="R1224" s="68" t="n">
        <v>24</v>
      </c>
      <c r="S1224" s="68"/>
      <c r="T1224" s="68"/>
      <c r="U1224" s="68" t="n">
        <v>41</v>
      </c>
      <c r="V1224" s="68"/>
      <c r="W1224" s="68"/>
      <c r="X1224" s="68" t="n">
        <v>74</v>
      </c>
      <c r="Y1224" s="68" t="n">
        <v>23</v>
      </c>
      <c r="Z1224" s="68" t="n">
        <v>100</v>
      </c>
      <c r="AA1224" s="68" t="n">
        <v>105</v>
      </c>
      <c r="AB1224" s="68"/>
      <c r="AC1224" s="68"/>
      <c r="AD1224" s="68"/>
      <c r="AE1224" s="68"/>
      <c r="AF1224" s="66" t="s">
        <v>134</v>
      </c>
      <c r="AG1224" s="4"/>
      <c r="AH1224" s="4"/>
      <c r="AI1224" s="4"/>
      <c r="AJ1224" s="118" t="n">
        <v>49</v>
      </c>
      <c r="AK1224" s="4"/>
      <c r="AL1224" s="4"/>
    </row>
    <row r="1225" customFormat="false" ht="15" hidden="false" customHeight="false" outlineLevel="0" collapsed="false">
      <c r="A1225" s="53" t="s">
        <v>135</v>
      </c>
      <c r="B1225" s="54" t="n">
        <f aca="false">SUM(D1225:AE1225)-K1225</f>
        <v>0</v>
      </c>
      <c r="C1225" s="54" t="n">
        <f aca="false">B1225-J1225</f>
        <v>0</v>
      </c>
      <c r="D1225" s="55"/>
      <c r="E1225" s="56"/>
      <c r="F1225" s="55"/>
      <c r="G1225" s="55"/>
      <c r="H1225" s="55"/>
      <c r="I1225" s="55"/>
      <c r="J1225" s="58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  <c r="X1225" s="55"/>
      <c r="Y1225" s="55"/>
      <c r="Z1225" s="55"/>
      <c r="AA1225" s="55"/>
      <c r="AB1225" s="55"/>
      <c r="AC1225" s="55"/>
      <c r="AD1225" s="55"/>
      <c r="AE1225" s="55"/>
      <c r="AF1225" s="53" t="s">
        <v>135</v>
      </c>
      <c r="AG1225" s="4"/>
      <c r="AH1225" s="4"/>
      <c r="AI1225" s="4"/>
      <c r="AJ1225" s="105"/>
      <c r="AK1225" s="4"/>
      <c r="AL1225" s="4"/>
    </row>
    <row r="1226" customFormat="false" ht="15" hidden="false" customHeight="false" outlineLevel="0" collapsed="false">
      <c r="A1226" s="53" t="s">
        <v>136</v>
      </c>
      <c r="B1226" s="54" t="n">
        <f aca="false">SUM(D1226:AE1226)-K1226</f>
        <v>2755</v>
      </c>
      <c r="C1226" s="54" t="n">
        <f aca="false">B1226-J1226</f>
        <v>1413</v>
      </c>
      <c r="D1226" s="55"/>
      <c r="E1226" s="56" t="n">
        <v>311</v>
      </c>
      <c r="F1226" s="55"/>
      <c r="G1226" s="55"/>
      <c r="H1226" s="55"/>
      <c r="I1226" s="55"/>
      <c r="J1226" s="58" t="n">
        <v>1342</v>
      </c>
      <c r="K1226" s="55" t="n">
        <v>130</v>
      </c>
      <c r="L1226" s="55"/>
      <c r="M1226" s="55" t="n">
        <v>26</v>
      </c>
      <c r="N1226" s="55" t="n">
        <v>154</v>
      </c>
      <c r="O1226" s="55" t="n">
        <v>5</v>
      </c>
      <c r="P1226" s="55" t="n">
        <v>45</v>
      </c>
      <c r="Q1226" s="55" t="n">
        <v>155</v>
      </c>
      <c r="R1226" s="55"/>
      <c r="S1226" s="55" t="n">
        <v>162</v>
      </c>
      <c r="T1226" s="55"/>
      <c r="U1226" s="55"/>
      <c r="V1226" s="55"/>
      <c r="W1226" s="55"/>
      <c r="X1226" s="55" t="n">
        <v>3</v>
      </c>
      <c r="Y1226" s="55" t="n">
        <v>85</v>
      </c>
      <c r="Z1226" s="55" t="n">
        <v>217</v>
      </c>
      <c r="AA1226" s="55"/>
      <c r="AB1226" s="55"/>
      <c r="AC1226" s="55"/>
      <c r="AD1226" s="55" t="n">
        <v>250</v>
      </c>
      <c r="AE1226" s="55"/>
      <c r="AF1226" s="53" t="s">
        <v>136</v>
      </c>
      <c r="AG1226" s="4"/>
      <c r="AH1226" s="4"/>
      <c r="AI1226" s="4"/>
      <c r="AJ1226" s="105"/>
      <c r="AK1226" s="4"/>
      <c r="AL1226" s="4"/>
    </row>
    <row r="1227" customFormat="false" ht="15" hidden="false" customHeight="false" outlineLevel="0" collapsed="false">
      <c r="A1227" s="53" t="s">
        <v>137</v>
      </c>
      <c r="B1227" s="54" t="n">
        <f aca="false">SUM(D1227:AE1227)-K1227</f>
        <v>4968</v>
      </c>
      <c r="C1227" s="54" t="n">
        <f aca="false">B1227-J1227</f>
        <v>4968</v>
      </c>
      <c r="D1227" s="55"/>
      <c r="E1227" s="56"/>
      <c r="F1227" s="55"/>
      <c r="G1227" s="55"/>
      <c r="H1227" s="55"/>
      <c r="I1227" s="55"/>
      <c r="J1227" s="58"/>
      <c r="K1227" s="55"/>
      <c r="L1227" s="55"/>
      <c r="M1227" s="55"/>
      <c r="N1227" s="55" t="n">
        <v>249</v>
      </c>
      <c r="O1227" s="55" t="n">
        <v>220</v>
      </c>
      <c r="P1227" s="55" t="n">
        <v>2800</v>
      </c>
      <c r="Q1227" s="55"/>
      <c r="R1227" s="55"/>
      <c r="S1227" s="55" t="n">
        <v>105</v>
      </c>
      <c r="T1227" s="55"/>
      <c r="U1227" s="55"/>
      <c r="V1227" s="55"/>
      <c r="W1227" s="55"/>
      <c r="X1227" s="55"/>
      <c r="Y1227" s="55"/>
      <c r="Z1227" s="55" t="n">
        <v>1400</v>
      </c>
      <c r="AA1227" s="55" t="n">
        <v>194</v>
      </c>
      <c r="AB1227" s="55"/>
      <c r="AC1227" s="55"/>
      <c r="AD1227" s="55"/>
      <c r="AE1227" s="55"/>
      <c r="AF1227" s="53" t="s">
        <v>137</v>
      </c>
      <c r="AG1227" s="4"/>
      <c r="AH1227" s="4"/>
      <c r="AI1227" s="4"/>
      <c r="AJ1227" s="105"/>
      <c r="AK1227" s="4"/>
      <c r="AL1227" s="4"/>
    </row>
    <row r="1228" customFormat="false" ht="15" hidden="false" customHeight="false" outlineLevel="0" collapsed="false">
      <c r="A1228" s="53" t="s">
        <v>138</v>
      </c>
      <c r="B1228" s="54" t="n">
        <f aca="false">SUM(D1228:AE1228)-K1228</f>
        <v>45</v>
      </c>
      <c r="C1228" s="54" t="n">
        <f aca="false">B1228-J1228</f>
        <v>45</v>
      </c>
      <c r="D1228" s="55"/>
      <c r="E1228" s="56"/>
      <c r="F1228" s="55"/>
      <c r="G1228" s="55"/>
      <c r="H1228" s="55"/>
      <c r="I1228" s="55"/>
      <c r="J1228" s="58"/>
      <c r="K1228" s="55"/>
      <c r="L1228" s="55"/>
      <c r="M1228" s="55" t="n">
        <v>9</v>
      </c>
      <c r="N1228" s="55" t="n">
        <v>1</v>
      </c>
      <c r="O1228" s="55" t="n">
        <v>7</v>
      </c>
      <c r="P1228" s="55" t="n">
        <v>26</v>
      </c>
      <c r="Q1228" s="55" t="n">
        <v>2</v>
      </c>
      <c r="R1228" s="55"/>
      <c r="S1228" s="55"/>
      <c r="T1228" s="55"/>
      <c r="U1228" s="55"/>
      <c r="V1228" s="55"/>
      <c r="W1228" s="55"/>
      <c r="X1228" s="55"/>
      <c r="Y1228" s="55"/>
      <c r="Z1228" s="55"/>
      <c r="AA1228" s="55"/>
      <c r="AB1228" s="55"/>
      <c r="AC1228" s="55"/>
      <c r="AD1228" s="55"/>
      <c r="AE1228" s="55"/>
      <c r="AF1228" s="53" t="s">
        <v>138</v>
      </c>
      <c r="AG1228" s="4"/>
      <c r="AH1228" s="4"/>
      <c r="AI1228" s="4"/>
      <c r="AJ1228" s="105"/>
      <c r="AK1228" s="4"/>
      <c r="AL1228" s="4"/>
    </row>
    <row r="1229" customFormat="false" ht="15" hidden="false" customHeight="false" outlineLevel="0" collapsed="false">
      <c r="A1229" s="53" t="s">
        <v>139</v>
      </c>
      <c r="B1229" s="54" t="n">
        <f aca="false">SUM(D1229:AE1229)-K1229</f>
        <v>543</v>
      </c>
      <c r="C1229" s="54" t="n">
        <f aca="false">B1229-J1229</f>
        <v>292</v>
      </c>
      <c r="D1229" s="55"/>
      <c r="E1229" s="56"/>
      <c r="F1229" s="55"/>
      <c r="G1229" s="55"/>
      <c r="H1229" s="55"/>
      <c r="I1229" s="55"/>
      <c r="J1229" s="58" t="n">
        <v>251</v>
      </c>
      <c r="K1229" s="55"/>
      <c r="L1229" s="55"/>
      <c r="M1229" s="55" t="n">
        <v>28</v>
      </c>
      <c r="N1229" s="55" t="n">
        <v>81</v>
      </c>
      <c r="O1229" s="55"/>
      <c r="P1229" s="55"/>
      <c r="Q1229" s="55" t="n">
        <v>52</v>
      </c>
      <c r="R1229" s="55" t="n">
        <v>56</v>
      </c>
      <c r="S1229" s="55" t="n">
        <v>11</v>
      </c>
      <c r="T1229" s="55"/>
      <c r="U1229" s="55" t="n">
        <v>5</v>
      </c>
      <c r="V1229" s="55"/>
      <c r="W1229" s="55"/>
      <c r="X1229" s="55"/>
      <c r="Y1229" s="55"/>
      <c r="Z1229" s="55" t="n">
        <v>53</v>
      </c>
      <c r="AA1229" s="55" t="n">
        <v>6</v>
      </c>
      <c r="AB1229" s="55"/>
      <c r="AC1229" s="55"/>
      <c r="AD1229" s="55"/>
      <c r="AE1229" s="55"/>
      <c r="AF1229" s="53" t="s">
        <v>139</v>
      </c>
      <c r="AG1229" s="4"/>
      <c r="AH1229" s="4"/>
      <c r="AI1229" s="4"/>
      <c r="AJ1229" s="105"/>
      <c r="AK1229" s="4"/>
      <c r="AL1229" s="4"/>
    </row>
    <row r="1230" customFormat="false" ht="15" hidden="false" customHeight="false" outlineLevel="0" collapsed="false">
      <c r="A1230" s="53" t="s">
        <v>140</v>
      </c>
      <c r="B1230" s="54" t="n">
        <f aca="false">SUM(D1230:AE1230)-K1230</f>
        <v>0</v>
      </c>
      <c r="C1230" s="54" t="n">
        <f aca="false">B1230-J1230</f>
        <v>0</v>
      </c>
      <c r="D1230" s="55"/>
      <c r="E1230" s="56"/>
      <c r="F1230" s="55"/>
      <c r="G1230" s="55"/>
      <c r="H1230" s="55"/>
      <c r="I1230" s="55"/>
      <c r="J1230" s="58"/>
      <c r="K1230" s="55"/>
      <c r="L1230" s="55"/>
      <c r="M1230" s="55"/>
      <c r="N1230" s="55"/>
      <c r="O1230" s="55"/>
      <c r="P1230" s="55"/>
      <c r="Q1230" s="55"/>
      <c r="R1230" s="55"/>
      <c r="S1230" s="55"/>
      <c r="T1230" s="55"/>
      <c r="U1230" s="55"/>
      <c r="V1230" s="55"/>
      <c r="W1230" s="55"/>
      <c r="X1230" s="55"/>
      <c r="Y1230" s="55"/>
      <c r="Z1230" s="55"/>
      <c r="AA1230" s="55"/>
      <c r="AB1230" s="55"/>
      <c r="AC1230" s="55"/>
      <c r="AD1230" s="55"/>
      <c r="AE1230" s="55"/>
      <c r="AF1230" s="53" t="s">
        <v>140</v>
      </c>
      <c r="AG1230" s="4"/>
      <c r="AH1230" s="4"/>
      <c r="AI1230" s="4"/>
      <c r="AJ1230" s="105"/>
      <c r="AK1230" s="4"/>
      <c r="AL1230" s="4"/>
    </row>
    <row r="1231" customFormat="false" ht="15" hidden="false" customHeight="false" outlineLevel="0" collapsed="false">
      <c r="A1231" s="53" t="s">
        <v>141</v>
      </c>
      <c r="B1231" s="54" t="n">
        <f aca="false">SUM(D1231:AE1231)-K1231</f>
        <v>1</v>
      </c>
      <c r="C1231" s="54" t="n">
        <f aca="false">B1231-J1231</f>
        <v>1</v>
      </c>
      <c r="D1231" s="55"/>
      <c r="E1231" s="56"/>
      <c r="F1231" s="55"/>
      <c r="G1231" s="55"/>
      <c r="H1231" s="55"/>
      <c r="I1231" s="55"/>
      <c r="J1231" s="58"/>
      <c r="K1231" s="55"/>
      <c r="L1231" s="55"/>
      <c r="M1231" s="55"/>
      <c r="N1231" s="55"/>
      <c r="O1231" s="55"/>
      <c r="P1231" s="55"/>
      <c r="Q1231" s="55"/>
      <c r="R1231" s="55"/>
      <c r="S1231" s="55"/>
      <c r="T1231" s="55"/>
      <c r="U1231" s="55"/>
      <c r="V1231" s="55"/>
      <c r="W1231" s="55"/>
      <c r="X1231" s="55" t="n">
        <v>1</v>
      </c>
      <c r="Y1231" s="55"/>
      <c r="Z1231" s="55"/>
      <c r="AA1231" s="55"/>
      <c r="AB1231" s="55"/>
      <c r="AC1231" s="55"/>
      <c r="AD1231" s="55"/>
      <c r="AE1231" s="55"/>
      <c r="AF1231" s="53" t="s">
        <v>141</v>
      </c>
      <c r="AG1231" s="4"/>
      <c r="AH1231" s="4"/>
      <c r="AI1231" s="4"/>
      <c r="AJ1231" s="105"/>
      <c r="AK1231" s="4"/>
      <c r="AL1231" s="4"/>
    </row>
    <row r="1232" customFormat="false" ht="15" hidden="false" customHeight="false" outlineLevel="0" collapsed="false">
      <c r="A1232" s="53" t="s">
        <v>142</v>
      </c>
      <c r="B1232" s="54" t="n">
        <f aca="false">SUM(D1232:AE1232)-K1232</f>
        <v>1409</v>
      </c>
      <c r="C1232" s="54" t="n">
        <f aca="false">B1232-J1232</f>
        <v>713</v>
      </c>
      <c r="D1232" s="55" t="n">
        <v>29</v>
      </c>
      <c r="E1232" s="56" t="n">
        <v>22</v>
      </c>
      <c r="F1232" s="55" t="n">
        <v>20</v>
      </c>
      <c r="G1232" s="55"/>
      <c r="H1232" s="55"/>
      <c r="I1232" s="55"/>
      <c r="J1232" s="58" t="n">
        <v>696</v>
      </c>
      <c r="K1232" s="55" t="n">
        <v>40</v>
      </c>
      <c r="L1232" s="55"/>
      <c r="M1232" s="55" t="n">
        <v>25</v>
      </c>
      <c r="N1232" s="55" t="n">
        <v>90</v>
      </c>
      <c r="O1232" s="55" t="n">
        <v>190</v>
      </c>
      <c r="P1232" s="55" t="n">
        <v>50</v>
      </c>
      <c r="Q1232" s="55" t="n">
        <v>175</v>
      </c>
      <c r="R1232" s="55"/>
      <c r="S1232" s="55" t="n">
        <v>5</v>
      </c>
      <c r="T1232" s="55"/>
      <c r="U1232" s="55" t="n">
        <v>7</v>
      </c>
      <c r="V1232" s="55"/>
      <c r="W1232" s="55"/>
      <c r="X1232" s="55" t="n">
        <v>53</v>
      </c>
      <c r="Y1232" s="55" t="n">
        <v>1</v>
      </c>
      <c r="Z1232" s="55" t="n">
        <v>12</v>
      </c>
      <c r="AA1232" s="55" t="n">
        <v>2</v>
      </c>
      <c r="AB1232" s="55"/>
      <c r="AC1232" s="55"/>
      <c r="AD1232" s="55" t="n">
        <v>32</v>
      </c>
      <c r="AE1232" s="55"/>
      <c r="AF1232" s="53" t="s">
        <v>142</v>
      </c>
      <c r="AG1232" s="4"/>
      <c r="AH1232" s="4"/>
      <c r="AI1232" s="4"/>
      <c r="AJ1232" s="105" t="n">
        <v>1</v>
      </c>
      <c r="AK1232" s="4"/>
      <c r="AL1232" s="4"/>
    </row>
    <row r="1233" customFormat="false" ht="15" hidden="false" customHeight="false" outlineLevel="0" collapsed="false">
      <c r="A1233" s="53" t="s">
        <v>143</v>
      </c>
      <c r="B1233" s="54" t="n">
        <f aca="false">SUM(D1233:AE1233)-K1233</f>
        <v>872</v>
      </c>
      <c r="C1233" s="54" t="n">
        <f aca="false">B1233-J1233</f>
        <v>72</v>
      </c>
      <c r="D1233" s="55"/>
      <c r="E1233" s="56"/>
      <c r="F1233" s="55" t="n">
        <v>1</v>
      </c>
      <c r="G1233" s="55"/>
      <c r="H1233" s="55"/>
      <c r="I1233" s="55"/>
      <c r="J1233" s="58" t="n">
        <v>800</v>
      </c>
      <c r="K1233" s="55" t="n">
        <v>15</v>
      </c>
      <c r="L1233" s="55"/>
      <c r="M1233" s="55" t="n">
        <v>12</v>
      </c>
      <c r="N1233" s="55" t="n">
        <v>17</v>
      </c>
      <c r="O1233" s="55" t="n">
        <v>2</v>
      </c>
      <c r="P1233" s="55" t="n">
        <v>29</v>
      </c>
      <c r="Q1233" s="55" t="n">
        <v>3</v>
      </c>
      <c r="R1233" s="55"/>
      <c r="S1233" s="55"/>
      <c r="T1233" s="55"/>
      <c r="U1233" s="55"/>
      <c r="V1233" s="55"/>
      <c r="W1233" s="55"/>
      <c r="X1233" s="55" t="n">
        <v>6</v>
      </c>
      <c r="Y1233" s="55"/>
      <c r="Z1233" s="55"/>
      <c r="AA1233" s="55" t="n">
        <v>2</v>
      </c>
      <c r="AB1233" s="55"/>
      <c r="AC1233" s="55"/>
      <c r="AD1233" s="55"/>
      <c r="AE1233" s="55"/>
      <c r="AF1233" s="53" t="s">
        <v>143</v>
      </c>
      <c r="AG1233" s="4"/>
      <c r="AH1233" s="4"/>
      <c r="AI1233" s="4"/>
      <c r="AJ1233" s="105"/>
      <c r="AK1233" s="4"/>
      <c r="AL1233" s="4"/>
    </row>
    <row r="1234" customFormat="false" ht="15" hidden="false" customHeight="false" outlineLevel="0" collapsed="false">
      <c r="A1234" s="53" t="s">
        <v>144</v>
      </c>
      <c r="B1234" s="54" t="n">
        <f aca="false">SUM(D1234:AE1234)-K1234</f>
        <v>6</v>
      </c>
      <c r="C1234" s="54" t="n">
        <f aca="false">B1234-J1234</f>
        <v>6</v>
      </c>
      <c r="D1234" s="55"/>
      <c r="E1234" s="56"/>
      <c r="F1234" s="55"/>
      <c r="G1234" s="55"/>
      <c r="H1234" s="55"/>
      <c r="I1234" s="55"/>
      <c r="J1234" s="58"/>
      <c r="K1234" s="55"/>
      <c r="L1234" s="55"/>
      <c r="M1234" s="55"/>
      <c r="N1234" s="55"/>
      <c r="O1234" s="55"/>
      <c r="P1234" s="55"/>
      <c r="Q1234" s="55" t="n">
        <v>6</v>
      </c>
      <c r="R1234" s="55"/>
      <c r="S1234" s="55"/>
      <c r="T1234" s="55"/>
      <c r="U1234" s="55"/>
      <c r="V1234" s="55"/>
      <c r="W1234" s="55"/>
      <c r="X1234" s="55"/>
      <c r="Y1234" s="55"/>
      <c r="Z1234" s="55"/>
      <c r="AA1234" s="55"/>
      <c r="AB1234" s="55"/>
      <c r="AC1234" s="55"/>
      <c r="AD1234" s="55"/>
      <c r="AE1234" s="55"/>
      <c r="AF1234" s="53" t="s">
        <v>144</v>
      </c>
      <c r="AG1234" s="4"/>
      <c r="AH1234" s="4"/>
      <c r="AI1234" s="4"/>
      <c r="AJ1234" s="105"/>
      <c r="AK1234" s="4"/>
      <c r="AL1234" s="4"/>
    </row>
    <row r="1235" customFormat="false" ht="15" hidden="false" customHeight="false" outlineLevel="0" collapsed="false">
      <c r="A1235" s="53" t="s">
        <v>145</v>
      </c>
      <c r="B1235" s="54" t="n">
        <f aca="false">SUM(D1235:AE1235)-K1235</f>
        <v>381</v>
      </c>
      <c r="C1235" s="54" t="n">
        <f aca="false">B1235-J1235</f>
        <v>326</v>
      </c>
      <c r="D1235" s="55"/>
      <c r="E1235" s="56" t="n">
        <v>20</v>
      </c>
      <c r="F1235" s="55" t="n">
        <v>38</v>
      </c>
      <c r="G1235" s="55"/>
      <c r="H1235" s="55"/>
      <c r="I1235" s="55"/>
      <c r="J1235" s="58" t="n">
        <v>55</v>
      </c>
      <c r="K1235" s="55"/>
      <c r="L1235" s="55"/>
      <c r="M1235" s="55" t="n">
        <v>78</v>
      </c>
      <c r="N1235" s="55" t="n">
        <v>50</v>
      </c>
      <c r="O1235" s="55" t="n">
        <v>11</v>
      </c>
      <c r="P1235" s="55" t="n">
        <v>57</v>
      </c>
      <c r="Q1235" s="55"/>
      <c r="R1235" s="55" t="n">
        <v>2</v>
      </c>
      <c r="S1235" s="55"/>
      <c r="T1235" s="55"/>
      <c r="U1235" s="55"/>
      <c r="V1235" s="55"/>
      <c r="W1235" s="55"/>
      <c r="X1235" s="55"/>
      <c r="Y1235" s="55" t="n">
        <v>21</v>
      </c>
      <c r="Z1235" s="55" t="n">
        <v>21</v>
      </c>
      <c r="AA1235" s="55" t="n">
        <v>28</v>
      </c>
      <c r="AB1235" s="55"/>
      <c r="AC1235" s="55"/>
      <c r="AD1235" s="55"/>
      <c r="AE1235" s="55"/>
      <c r="AF1235" s="53" t="s">
        <v>145</v>
      </c>
      <c r="AG1235" s="4"/>
      <c r="AH1235" s="4"/>
      <c r="AI1235" s="4"/>
      <c r="AJ1235" s="105" t="n">
        <v>33</v>
      </c>
      <c r="AK1235" s="4"/>
      <c r="AL1235" s="4"/>
    </row>
    <row r="1236" customFormat="false" ht="15" hidden="false" customHeight="false" outlineLevel="0" collapsed="false">
      <c r="A1236" s="53" t="s">
        <v>146</v>
      </c>
      <c r="B1236" s="54" t="n">
        <f aca="false">SUM(D1236:AE1236)-K1236</f>
        <v>314</v>
      </c>
      <c r="C1236" s="54" t="n">
        <f aca="false">B1236-J1236</f>
        <v>6</v>
      </c>
      <c r="D1236" s="55"/>
      <c r="E1236" s="56"/>
      <c r="F1236" s="55"/>
      <c r="G1236" s="55"/>
      <c r="H1236" s="55"/>
      <c r="I1236" s="55"/>
      <c r="J1236" s="58" t="n">
        <v>308</v>
      </c>
      <c r="K1236" s="55"/>
      <c r="L1236" s="55"/>
      <c r="M1236" s="55"/>
      <c r="N1236" s="55"/>
      <c r="O1236" s="55"/>
      <c r="P1236" s="55"/>
      <c r="Q1236" s="55" t="n">
        <v>5</v>
      </c>
      <c r="R1236" s="55"/>
      <c r="S1236" s="55"/>
      <c r="T1236" s="55"/>
      <c r="U1236" s="55"/>
      <c r="V1236" s="55"/>
      <c r="W1236" s="55"/>
      <c r="X1236" s="55"/>
      <c r="Y1236" s="55"/>
      <c r="Z1236" s="55" t="n">
        <v>1</v>
      </c>
      <c r="AA1236" s="55"/>
      <c r="AB1236" s="55"/>
      <c r="AC1236" s="55"/>
      <c r="AD1236" s="55"/>
      <c r="AE1236" s="55"/>
      <c r="AF1236" s="53" t="s">
        <v>146</v>
      </c>
      <c r="AG1236" s="4"/>
      <c r="AH1236" s="4"/>
      <c r="AI1236" s="4"/>
      <c r="AJ1236" s="105"/>
      <c r="AK1236" s="4"/>
      <c r="AL1236" s="4"/>
    </row>
    <row r="1237" customFormat="false" ht="15" hidden="false" customHeight="false" outlineLevel="0" collapsed="false">
      <c r="A1237" s="53" t="s">
        <v>147</v>
      </c>
      <c r="B1237" s="54" t="n">
        <f aca="false">SUM(D1237:AE1237)-K1237</f>
        <v>0</v>
      </c>
      <c r="C1237" s="54" t="n">
        <f aca="false">B1237-J1237</f>
        <v>0</v>
      </c>
      <c r="D1237" s="55"/>
      <c r="E1237" s="56"/>
      <c r="F1237" s="55"/>
      <c r="G1237" s="55"/>
      <c r="H1237" s="55"/>
      <c r="I1237" s="55"/>
      <c r="J1237" s="58"/>
      <c r="K1237" s="55"/>
      <c r="L1237" s="55"/>
      <c r="M1237" s="55"/>
      <c r="N1237" s="55"/>
      <c r="O1237" s="55"/>
      <c r="P1237" s="55"/>
      <c r="Q1237" s="55"/>
      <c r="R1237" s="55"/>
      <c r="S1237" s="55"/>
      <c r="T1237" s="55"/>
      <c r="U1237" s="55"/>
      <c r="V1237" s="55"/>
      <c r="W1237" s="55"/>
      <c r="X1237" s="55"/>
      <c r="Y1237" s="55"/>
      <c r="Z1237" s="55"/>
      <c r="AA1237" s="55"/>
      <c r="AB1237" s="55"/>
      <c r="AC1237" s="55"/>
      <c r="AD1237" s="55"/>
      <c r="AE1237" s="55"/>
      <c r="AF1237" s="53" t="s">
        <v>147</v>
      </c>
      <c r="AG1237" s="4"/>
      <c r="AH1237" s="4"/>
      <c r="AI1237" s="4"/>
      <c r="AJ1237" s="105"/>
      <c r="AK1237" s="4"/>
      <c r="AL1237" s="4"/>
    </row>
    <row r="1238" customFormat="false" ht="15" hidden="false" customHeight="false" outlineLevel="0" collapsed="false">
      <c r="A1238" s="53" t="s">
        <v>148</v>
      </c>
      <c r="B1238" s="54" t="n">
        <f aca="false">SUM(D1238:AE1238)-K1238</f>
        <v>2</v>
      </c>
      <c r="C1238" s="54" t="n">
        <f aca="false">B1238-J1238</f>
        <v>2</v>
      </c>
      <c r="D1238" s="55"/>
      <c r="E1238" s="56"/>
      <c r="F1238" s="55"/>
      <c r="G1238" s="55"/>
      <c r="H1238" s="55"/>
      <c r="I1238" s="55"/>
      <c r="J1238" s="58"/>
      <c r="K1238" s="55"/>
      <c r="L1238" s="55"/>
      <c r="M1238" s="55"/>
      <c r="N1238" s="55"/>
      <c r="O1238" s="55"/>
      <c r="P1238" s="55"/>
      <c r="Q1238" s="55" t="n">
        <v>2</v>
      </c>
      <c r="R1238" s="55"/>
      <c r="S1238" s="55"/>
      <c r="T1238" s="55"/>
      <c r="U1238" s="55"/>
      <c r="V1238" s="55"/>
      <c r="W1238" s="55"/>
      <c r="X1238" s="55"/>
      <c r="Y1238" s="55"/>
      <c r="Z1238" s="55"/>
      <c r="AA1238" s="55"/>
      <c r="AB1238" s="55"/>
      <c r="AC1238" s="55"/>
      <c r="AD1238" s="55"/>
      <c r="AE1238" s="55"/>
      <c r="AF1238" s="53" t="s">
        <v>148</v>
      </c>
      <c r="AG1238" s="4"/>
      <c r="AH1238" s="4"/>
      <c r="AI1238" s="4"/>
      <c r="AJ1238" s="105"/>
      <c r="AK1238" s="4"/>
      <c r="AL1238" s="4"/>
    </row>
    <row r="1239" customFormat="false" ht="15" hidden="false" customHeight="false" outlineLevel="0" collapsed="false">
      <c r="A1239" s="59" t="s">
        <v>149</v>
      </c>
      <c r="B1239" s="54" t="n">
        <f aca="false">SUM(D1239:AE1239)-K1239</f>
        <v>0</v>
      </c>
      <c r="C1239" s="54" t="n">
        <f aca="false">B1239-J1239</f>
        <v>0</v>
      </c>
      <c r="D1239" s="55"/>
      <c r="E1239" s="56"/>
      <c r="F1239" s="55"/>
      <c r="G1239" s="55"/>
      <c r="H1239" s="55"/>
      <c r="I1239" s="55"/>
      <c r="J1239" s="58"/>
      <c r="K1239" s="55"/>
      <c r="L1239" s="55"/>
      <c r="M1239" s="55"/>
      <c r="N1239" s="55"/>
      <c r="O1239" s="55"/>
      <c r="P1239" s="55"/>
      <c r="Q1239" s="55"/>
      <c r="R1239" s="55"/>
      <c r="S1239" s="55"/>
      <c r="T1239" s="55"/>
      <c r="U1239" s="55"/>
      <c r="V1239" s="55"/>
      <c r="W1239" s="55"/>
      <c r="X1239" s="55"/>
      <c r="Y1239" s="55"/>
      <c r="Z1239" s="55"/>
      <c r="AA1239" s="55"/>
      <c r="AB1239" s="55"/>
      <c r="AC1239" s="55"/>
      <c r="AD1239" s="55"/>
      <c r="AE1239" s="55"/>
      <c r="AF1239" s="59" t="s">
        <v>149</v>
      </c>
      <c r="AG1239" s="4"/>
      <c r="AH1239" s="4"/>
      <c r="AI1239" s="4"/>
      <c r="AJ1239" s="105"/>
      <c r="AK1239" s="4"/>
      <c r="AL1239" s="4"/>
    </row>
    <row r="1240" customFormat="false" ht="15" hidden="false" customHeight="false" outlineLevel="0" collapsed="false">
      <c r="A1240" s="53" t="s">
        <v>150</v>
      </c>
      <c r="B1240" s="54" t="n">
        <f aca="false">SUM(D1240:AE1240)-K1240</f>
        <v>246</v>
      </c>
      <c r="C1240" s="54" t="n">
        <f aca="false">B1240-J1240</f>
        <v>138</v>
      </c>
      <c r="D1240" s="55"/>
      <c r="E1240" s="56"/>
      <c r="F1240" s="55"/>
      <c r="G1240" s="55"/>
      <c r="H1240" s="55"/>
      <c r="I1240" s="55"/>
      <c r="J1240" s="58" t="n">
        <v>108</v>
      </c>
      <c r="K1240" s="55"/>
      <c r="L1240" s="55"/>
      <c r="M1240" s="55" t="n">
        <v>10</v>
      </c>
      <c r="N1240" s="55"/>
      <c r="O1240" s="55"/>
      <c r="P1240" s="55" t="n">
        <v>37</v>
      </c>
      <c r="Q1240" s="55" t="n">
        <v>2</v>
      </c>
      <c r="R1240" s="55" t="n">
        <v>22</v>
      </c>
      <c r="S1240" s="55"/>
      <c r="T1240" s="55"/>
      <c r="U1240" s="55" t="n">
        <v>9</v>
      </c>
      <c r="V1240" s="55"/>
      <c r="W1240" s="55"/>
      <c r="X1240" s="55"/>
      <c r="Y1240" s="55"/>
      <c r="Z1240" s="55" t="n">
        <v>44</v>
      </c>
      <c r="AA1240" s="55" t="n">
        <v>14</v>
      </c>
      <c r="AB1240" s="55"/>
      <c r="AC1240" s="55"/>
      <c r="AD1240" s="55"/>
      <c r="AE1240" s="55"/>
      <c r="AF1240" s="53" t="s">
        <v>150</v>
      </c>
      <c r="AG1240" s="4"/>
      <c r="AH1240" s="4"/>
      <c r="AI1240" s="4"/>
      <c r="AJ1240" s="105"/>
      <c r="AK1240" s="4"/>
      <c r="AL1240" s="4"/>
    </row>
    <row r="1241" customFormat="false" ht="15" hidden="false" customHeight="false" outlineLevel="0" collapsed="false">
      <c r="A1241" s="53" t="s">
        <v>151</v>
      </c>
      <c r="B1241" s="54" t="n">
        <f aca="false">SUM(D1241:AE1241)-K1241</f>
        <v>2859</v>
      </c>
      <c r="C1241" s="54" t="n">
        <f aca="false">B1241-J1241</f>
        <v>109</v>
      </c>
      <c r="D1241" s="55"/>
      <c r="E1241" s="56"/>
      <c r="F1241" s="55"/>
      <c r="G1241" s="55"/>
      <c r="H1241" s="55"/>
      <c r="I1241" s="55"/>
      <c r="J1241" s="58" t="n">
        <v>2750</v>
      </c>
      <c r="K1241" s="55"/>
      <c r="L1241" s="55"/>
      <c r="M1241" s="55" t="n">
        <v>20</v>
      </c>
      <c r="N1241" s="55"/>
      <c r="O1241" s="55" t="n">
        <v>2</v>
      </c>
      <c r="P1241" s="55" t="n">
        <v>5</v>
      </c>
      <c r="Q1241" s="55" t="n">
        <v>46</v>
      </c>
      <c r="R1241" s="55" t="n">
        <v>1</v>
      </c>
      <c r="S1241" s="55" t="n">
        <v>29</v>
      </c>
      <c r="T1241" s="55"/>
      <c r="U1241" s="55"/>
      <c r="V1241" s="55"/>
      <c r="W1241" s="55"/>
      <c r="X1241" s="55" t="n">
        <v>1</v>
      </c>
      <c r="Y1241" s="55"/>
      <c r="Z1241" s="55" t="n">
        <v>5</v>
      </c>
      <c r="AA1241" s="55"/>
      <c r="AB1241" s="55"/>
      <c r="AC1241" s="55"/>
      <c r="AD1241" s="55"/>
      <c r="AE1241" s="55"/>
      <c r="AF1241" s="53" t="s">
        <v>151</v>
      </c>
      <c r="AG1241" s="4"/>
      <c r="AH1241" s="4"/>
      <c r="AI1241" s="4"/>
      <c r="AJ1241" s="105" t="n">
        <v>1</v>
      </c>
      <c r="AK1241" s="4"/>
      <c r="AL1241" s="4"/>
    </row>
    <row r="1242" customFormat="false" ht="15" hidden="false" customHeight="false" outlineLevel="0" collapsed="false">
      <c r="A1242" s="59" t="s">
        <v>152</v>
      </c>
      <c r="B1242" s="54" t="n">
        <f aca="false">SUM(D1242:AE1242)-K1242</f>
        <v>15</v>
      </c>
      <c r="C1242" s="54" t="n">
        <f aca="false">B1242-J1242</f>
        <v>15</v>
      </c>
      <c r="D1242" s="55"/>
      <c r="E1242" s="56"/>
      <c r="F1242" s="55"/>
      <c r="G1242" s="55"/>
      <c r="H1242" s="55"/>
      <c r="I1242" s="55"/>
      <c r="J1242" s="58"/>
      <c r="K1242" s="55"/>
      <c r="L1242" s="55"/>
      <c r="M1242" s="55"/>
      <c r="N1242" s="55" t="n">
        <v>4</v>
      </c>
      <c r="O1242" s="55"/>
      <c r="P1242" s="55" t="n">
        <v>3</v>
      </c>
      <c r="Q1242" s="55"/>
      <c r="R1242" s="55"/>
      <c r="S1242" s="55"/>
      <c r="T1242" s="55"/>
      <c r="U1242" s="55"/>
      <c r="V1242" s="55"/>
      <c r="W1242" s="55"/>
      <c r="X1242" s="55"/>
      <c r="Y1242" s="55" t="n">
        <v>2</v>
      </c>
      <c r="Z1242" s="55" t="n">
        <v>3</v>
      </c>
      <c r="AA1242" s="55" t="n">
        <v>3</v>
      </c>
      <c r="AB1242" s="55"/>
      <c r="AC1242" s="55"/>
      <c r="AD1242" s="55"/>
      <c r="AE1242" s="55"/>
      <c r="AF1242" s="59" t="s">
        <v>152</v>
      </c>
      <c r="AG1242" s="4"/>
      <c r="AH1242" s="4"/>
      <c r="AI1242" s="4"/>
      <c r="AJ1242" s="105" t="n">
        <v>6</v>
      </c>
      <c r="AK1242" s="4"/>
      <c r="AL1242" s="4"/>
    </row>
    <row r="1243" customFormat="false" ht="15" hidden="false" customHeight="false" outlineLevel="0" collapsed="false">
      <c r="A1243" s="53" t="s">
        <v>153</v>
      </c>
      <c r="B1243" s="54" t="n">
        <f aca="false">SUM(D1243:AE1243)-K1243</f>
        <v>0</v>
      </c>
      <c r="C1243" s="54" t="n">
        <f aca="false">B1243-J1243</f>
        <v>0</v>
      </c>
      <c r="D1243" s="55"/>
      <c r="E1243" s="56"/>
      <c r="F1243" s="55"/>
      <c r="G1243" s="55"/>
      <c r="H1243" s="55"/>
      <c r="I1243" s="55"/>
      <c r="J1243" s="58"/>
      <c r="K1243" s="55"/>
      <c r="L1243" s="55"/>
      <c r="M1243" s="55"/>
      <c r="N1243" s="55"/>
      <c r="O1243" s="55"/>
      <c r="P1243" s="55"/>
      <c r="Q1243" s="55"/>
      <c r="R1243" s="55"/>
      <c r="S1243" s="55"/>
      <c r="T1243" s="55"/>
      <c r="U1243" s="55"/>
      <c r="V1243" s="55"/>
      <c r="W1243" s="55"/>
      <c r="X1243" s="55"/>
      <c r="Y1243" s="55"/>
      <c r="Z1243" s="55"/>
      <c r="AA1243" s="55"/>
      <c r="AB1243" s="55"/>
      <c r="AC1243" s="55"/>
      <c r="AD1243" s="55"/>
      <c r="AE1243" s="55"/>
      <c r="AF1243" s="53" t="s">
        <v>153</v>
      </c>
      <c r="AG1243" s="4"/>
      <c r="AH1243" s="4"/>
      <c r="AI1243" s="4"/>
      <c r="AJ1243" s="105"/>
      <c r="AK1243" s="4"/>
      <c r="AL1243" s="4"/>
    </row>
    <row r="1244" customFormat="false" ht="15" hidden="false" customHeight="false" outlineLevel="0" collapsed="false">
      <c r="A1244" s="53" t="s">
        <v>154</v>
      </c>
      <c r="B1244" s="54" t="n">
        <f aca="false">SUM(D1244:AE1244)-K1244</f>
        <v>0</v>
      </c>
      <c r="C1244" s="54" t="n">
        <f aca="false">B1244-J1244</f>
        <v>0</v>
      </c>
      <c r="D1244" s="55"/>
      <c r="E1244" s="56"/>
      <c r="F1244" s="55"/>
      <c r="G1244" s="55"/>
      <c r="H1244" s="55"/>
      <c r="I1244" s="55"/>
      <c r="J1244" s="58"/>
      <c r="K1244" s="55"/>
      <c r="L1244" s="55"/>
      <c r="M1244" s="55"/>
      <c r="N1244" s="55"/>
      <c r="O1244" s="55"/>
      <c r="P1244" s="55"/>
      <c r="Q1244" s="55"/>
      <c r="R1244" s="55"/>
      <c r="S1244" s="55"/>
      <c r="T1244" s="55"/>
      <c r="U1244" s="55"/>
      <c r="V1244" s="55"/>
      <c r="W1244" s="55"/>
      <c r="X1244" s="55"/>
      <c r="Y1244" s="55"/>
      <c r="Z1244" s="55"/>
      <c r="AA1244" s="55"/>
      <c r="AB1244" s="55"/>
      <c r="AC1244" s="55"/>
      <c r="AD1244" s="55"/>
      <c r="AE1244" s="55"/>
      <c r="AF1244" s="53" t="s">
        <v>154</v>
      </c>
      <c r="AG1244" s="4"/>
      <c r="AH1244" s="4"/>
      <c r="AI1244" s="4"/>
      <c r="AJ1244" s="105"/>
      <c r="AK1244" s="4"/>
      <c r="AL1244" s="4"/>
    </row>
    <row r="1245" customFormat="false" ht="15" hidden="false" customHeight="false" outlineLevel="0" collapsed="false">
      <c r="A1245" s="53" t="s">
        <v>155</v>
      </c>
      <c r="B1245" s="54" t="n">
        <f aca="false">SUM(D1245:AE1245)-K1245</f>
        <v>0</v>
      </c>
      <c r="C1245" s="54" t="n">
        <f aca="false">B1245-J1245</f>
        <v>0</v>
      </c>
      <c r="D1245" s="55"/>
      <c r="E1245" s="56"/>
      <c r="F1245" s="55"/>
      <c r="G1245" s="55"/>
      <c r="H1245" s="55"/>
      <c r="I1245" s="55"/>
      <c r="J1245" s="58"/>
      <c r="K1245" s="55"/>
      <c r="L1245" s="55"/>
      <c r="M1245" s="55"/>
      <c r="N1245" s="55"/>
      <c r="O1245" s="55"/>
      <c r="P1245" s="55"/>
      <c r="Q1245" s="55"/>
      <c r="R1245" s="55"/>
      <c r="S1245" s="55"/>
      <c r="T1245" s="55"/>
      <c r="U1245" s="55"/>
      <c r="V1245" s="55"/>
      <c r="W1245" s="55"/>
      <c r="X1245" s="55"/>
      <c r="Y1245" s="55"/>
      <c r="Z1245" s="55"/>
      <c r="AA1245" s="55"/>
      <c r="AB1245" s="55"/>
      <c r="AC1245" s="55"/>
      <c r="AD1245" s="55"/>
      <c r="AE1245" s="55"/>
      <c r="AF1245" s="53" t="s">
        <v>155</v>
      </c>
      <c r="AG1245" s="4"/>
      <c r="AH1245" s="4"/>
      <c r="AI1245" s="4"/>
      <c r="AJ1245" s="105"/>
      <c r="AK1245" s="4"/>
      <c r="AL1245" s="4"/>
    </row>
    <row r="1246" customFormat="false" ht="15" hidden="false" customHeight="false" outlineLevel="0" collapsed="false">
      <c r="A1246" s="53" t="s">
        <v>156</v>
      </c>
      <c r="B1246" s="54" t="n">
        <f aca="false">SUM(D1246:AE1246)-K1246</f>
        <v>4</v>
      </c>
      <c r="C1246" s="54" t="n">
        <f aca="false">B1246-J1246</f>
        <v>4</v>
      </c>
      <c r="D1246" s="55"/>
      <c r="E1246" s="56"/>
      <c r="F1246" s="55"/>
      <c r="G1246" s="55"/>
      <c r="H1246" s="55"/>
      <c r="I1246" s="55"/>
      <c r="J1246" s="58"/>
      <c r="K1246" s="55"/>
      <c r="L1246" s="55"/>
      <c r="M1246" s="55"/>
      <c r="N1246" s="55" t="n">
        <v>1</v>
      </c>
      <c r="O1246" s="55"/>
      <c r="P1246" s="55"/>
      <c r="Q1246" s="55"/>
      <c r="R1246" s="55"/>
      <c r="S1246" s="55"/>
      <c r="T1246" s="55"/>
      <c r="U1246" s="55"/>
      <c r="V1246" s="55"/>
      <c r="W1246" s="55"/>
      <c r="X1246" s="55"/>
      <c r="Y1246" s="55"/>
      <c r="Z1246" s="55" t="n">
        <v>3</v>
      </c>
      <c r="AA1246" s="55"/>
      <c r="AB1246" s="55"/>
      <c r="AC1246" s="55"/>
      <c r="AD1246" s="55"/>
      <c r="AE1246" s="55"/>
      <c r="AF1246" s="53" t="s">
        <v>156</v>
      </c>
      <c r="AG1246" s="4"/>
      <c r="AH1246" s="4"/>
      <c r="AI1246" s="4"/>
      <c r="AJ1246" s="105"/>
      <c r="AK1246" s="4"/>
      <c r="AL1246" s="4"/>
    </row>
    <row r="1247" customFormat="false" ht="15" hidden="false" customHeight="false" outlineLevel="0" collapsed="false">
      <c r="A1247" s="53" t="s">
        <v>157</v>
      </c>
      <c r="B1247" s="54" t="n">
        <f aca="false">SUM(D1247:AE1247)-K1247</f>
        <v>1</v>
      </c>
      <c r="C1247" s="54" t="n">
        <f aca="false">B1247-J1247</f>
        <v>1</v>
      </c>
      <c r="D1247" s="55"/>
      <c r="E1247" s="56"/>
      <c r="F1247" s="55"/>
      <c r="G1247" s="55"/>
      <c r="H1247" s="55"/>
      <c r="I1247" s="55"/>
      <c r="J1247" s="58"/>
      <c r="K1247" s="55"/>
      <c r="L1247" s="55"/>
      <c r="M1247" s="55"/>
      <c r="N1247" s="55"/>
      <c r="O1247" s="55"/>
      <c r="P1247" s="55"/>
      <c r="Q1247" s="55" t="n">
        <v>1</v>
      </c>
      <c r="R1247" s="55"/>
      <c r="S1247" s="55"/>
      <c r="T1247" s="55"/>
      <c r="U1247" s="55"/>
      <c r="V1247" s="55"/>
      <c r="W1247" s="55"/>
      <c r="X1247" s="55"/>
      <c r="Y1247" s="55"/>
      <c r="Z1247" s="55"/>
      <c r="AA1247" s="55"/>
      <c r="AB1247" s="55"/>
      <c r="AC1247" s="55"/>
      <c r="AD1247" s="55"/>
      <c r="AE1247" s="55"/>
      <c r="AF1247" s="53" t="s">
        <v>157</v>
      </c>
      <c r="AG1247" s="4"/>
      <c r="AH1247" s="4"/>
      <c r="AI1247" s="4"/>
      <c r="AJ1247" s="105"/>
      <c r="AK1247" s="4"/>
      <c r="AL1247" s="4"/>
    </row>
    <row r="1248" customFormat="false" ht="15" hidden="false" customHeight="false" outlineLevel="0" collapsed="false">
      <c r="A1248" s="53" t="s">
        <v>158</v>
      </c>
      <c r="B1248" s="54" t="n">
        <f aca="false">SUM(D1248:AE1248)-K1248</f>
        <v>0</v>
      </c>
      <c r="C1248" s="54" t="n">
        <f aca="false">B1248-J1248</f>
        <v>0</v>
      </c>
      <c r="D1248" s="55"/>
      <c r="E1248" s="56"/>
      <c r="F1248" s="55"/>
      <c r="G1248" s="55"/>
      <c r="H1248" s="55"/>
      <c r="I1248" s="55"/>
      <c r="J1248" s="58"/>
      <c r="K1248" s="55"/>
      <c r="L1248" s="55"/>
      <c r="M1248" s="55"/>
      <c r="N1248" s="55"/>
      <c r="O1248" s="55"/>
      <c r="P1248" s="55"/>
      <c r="Q1248" s="55"/>
      <c r="R1248" s="55"/>
      <c r="S1248" s="55"/>
      <c r="T1248" s="55"/>
      <c r="U1248" s="55"/>
      <c r="V1248" s="55"/>
      <c r="W1248" s="55"/>
      <c r="X1248" s="55"/>
      <c r="Y1248" s="55"/>
      <c r="Z1248" s="55"/>
      <c r="AA1248" s="55"/>
      <c r="AB1248" s="55"/>
      <c r="AC1248" s="55"/>
      <c r="AD1248" s="55"/>
      <c r="AE1248" s="55"/>
      <c r="AF1248" s="53" t="s">
        <v>158</v>
      </c>
      <c r="AG1248" s="4"/>
      <c r="AH1248" s="4"/>
      <c r="AI1248" s="4"/>
      <c r="AJ1248" s="105"/>
      <c r="AK1248" s="4"/>
      <c r="AL1248" s="4"/>
    </row>
    <row r="1249" customFormat="false" ht="15" hidden="false" customHeight="false" outlineLevel="0" collapsed="false">
      <c r="A1249" s="61" t="s">
        <v>159</v>
      </c>
      <c r="B1249" s="54" t="n">
        <f aca="false">SUM(D1249:AE1249)-K1249</f>
        <v>1834</v>
      </c>
      <c r="C1249" s="54" t="n">
        <f aca="false">B1249-J1249</f>
        <v>1291</v>
      </c>
      <c r="D1249" s="57" t="n">
        <v>1</v>
      </c>
      <c r="E1249" s="56" t="n">
        <v>163</v>
      </c>
      <c r="F1249" s="57" t="n">
        <v>11</v>
      </c>
      <c r="G1249" s="57"/>
      <c r="H1249" s="57"/>
      <c r="I1249" s="57" t="n">
        <v>12</v>
      </c>
      <c r="J1249" s="58" t="n">
        <v>543</v>
      </c>
      <c r="K1249" s="57" t="n">
        <v>210</v>
      </c>
      <c r="L1249" s="57"/>
      <c r="M1249" s="57" t="n">
        <v>54</v>
      </c>
      <c r="N1249" s="57" t="n">
        <v>74</v>
      </c>
      <c r="O1249" s="57" t="n">
        <v>81</v>
      </c>
      <c r="P1249" s="57" t="n">
        <v>34</v>
      </c>
      <c r="Q1249" s="57" t="n">
        <v>73</v>
      </c>
      <c r="R1249" s="57"/>
      <c r="S1249" s="57" t="n">
        <v>157</v>
      </c>
      <c r="T1249" s="57"/>
      <c r="U1249" s="57" t="n">
        <v>35</v>
      </c>
      <c r="V1249" s="57"/>
      <c r="W1249" s="57"/>
      <c r="X1249" s="57" t="n">
        <v>265</v>
      </c>
      <c r="Y1249" s="57" t="n">
        <v>24</v>
      </c>
      <c r="Z1249" s="57" t="n">
        <v>94</v>
      </c>
      <c r="AA1249" s="57" t="n">
        <v>70</v>
      </c>
      <c r="AB1249" s="57"/>
      <c r="AC1249" s="57"/>
      <c r="AD1249" s="57" t="n">
        <v>143</v>
      </c>
      <c r="AE1249" s="57"/>
      <c r="AF1249" s="61" t="s">
        <v>159</v>
      </c>
      <c r="AG1249" s="4"/>
      <c r="AH1249" s="4"/>
      <c r="AI1249" s="4"/>
      <c r="AJ1249" s="105" t="n">
        <v>32</v>
      </c>
      <c r="AK1249" s="4"/>
      <c r="AL1249" s="4"/>
    </row>
    <row r="1250" customFormat="false" ht="15" hidden="false" customHeight="false" outlineLevel="0" collapsed="false">
      <c r="A1250" s="53" t="s">
        <v>160</v>
      </c>
      <c r="B1250" s="54" t="n">
        <f aca="false">SUM(D1250:AE1250)-K1250</f>
        <v>0</v>
      </c>
      <c r="C1250" s="54" t="n">
        <f aca="false">B1250-J1250</f>
        <v>0</v>
      </c>
      <c r="D1250" s="55"/>
      <c r="E1250" s="56"/>
      <c r="F1250" s="55"/>
      <c r="G1250" s="55"/>
      <c r="H1250" s="55"/>
      <c r="I1250" s="55"/>
      <c r="J1250" s="58"/>
      <c r="K1250" s="55"/>
      <c r="L1250" s="55"/>
      <c r="M1250" s="55"/>
      <c r="N1250" s="55"/>
      <c r="O1250" s="55"/>
      <c r="P1250" s="55"/>
      <c r="Q1250" s="55"/>
      <c r="R1250" s="55"/>
      <c r="S1250" s="55"/>
      <c r="T1250" s="55"/>
      <c r="U1250" s="55"/>
      <c r="V1250" s="55"/>
      <c r="W1250" s="55"/>
      <c r="X1250" s="55"/>
      <c r="Y1250" s="55"/>
      <c r="Z1250" s="55"/>
      <c r="AA1250" s="55"/>
      <c r="AB1250" s="55"/>
      <c r="AC1250" s="55"/>
      <c r="AD1250" s="55"/>
      <c r="AE1250" s="55"/>
      <c r="AF1250" s="53" t="s">
        <v>160</v>
      </c>
      <c r="AG1250" s="4"/>
      <c r="AH1250" s="4"/>
      <c r="AI1250" s="4"/>
      <c r="AJ1250" s="105"/>
      <c r="AK1250" s="4"/>
      <c r="AL1250" s="4"/>
    </row>
    <row r="1251" customFormat="false" ht="15" hidden="false" customHeight="false" outlineLevel="0" collapsed="false">
      <c r="A1251" s="53" t="s">
        <v>161</v>
      </c>
      <c r="B1251" s="54" t="n">
        <f aca="false">SUM(D1251:AE1251)-K1251</f>
        <v>0</v>
      </c>
      <c r="C1251" s="54" t="n">
        <f aca="false">B1251-J1251</f>
        <v>0</v>
      </c>
      <c r="D1251" s="55"/>
      <c r="E1251" s="56"/>
      <c r="F1251" s="55"/>
      <c r="G1251" s="55"/>
      <c r="H1251" s="55"/>
      <c r="I1251" s="55"/>
      <c r="J1251" s="58"/>
      <c r="K1251" s="55"/>
      <c r="L1251" s="55"/>
      <c r="M1251" s="55"/>
      <c r="N1251" s="55"/>
      <c r="O1251" s="55"/>
      <c r="P1251" s="55"/>
      <c r="Q1251" s="55"/>
      <c r="R1251" s="55"/>
      <c r="S1251" s="55"/>
      <c r="T1251" s="55"/>
      <c r="U1251" s="55"/>
      <c r="V1251" s="55"/>
      <c r="W1251" s="55"/>
      <c r="X1251" s="55"/>
      <c r="Y1251" s="55"/>
      <c r="Z1251" s="55"/>
      <c r="AA1251" s="55"/>
      <c r="AB1251" s="55"/>
      <c r="AC1251" s="55"/>
      <c r="AD1251" s="55"/>
      <c r="AE1251" s="55"/>
      <c r="AF1251" s="53" t="s">
        <v>161</v>
      </c>
      <c r="AG1251" s="4"/>
      <c r="AH1251" s="4"/>
      <c r="AI1251" s="4"/>
      <c r="AJ1251" s="105"/>
      <c r="AK1251" s="4"/>
      <c r="AL1251" s="4"/>
    </row>
    <row r="1252" customFormat="false" ht="15" hidden="false" customHeight="false" outlineLevel="0" collapsed="false">
      <c r="A1252" s="53" t="s">
        <v>162</v>
      </c>
      <c r="B1252" s="54" t="n">
        <f aca="false">SUM(D1252:AE1252)-K1252</f>
        <v>7</v>
      </c>
      <c r="C1252" s="54" t="n">
        <f aca="false">B1252-J1252</f>
        <v>3</v>
      </c>
      <c r="D1252" s="55"/>
      <c r="E1252" s="56"/>
      <c r="F1252" s="55"/>
      <c r="G1252" s="55"/>
      <c r="H1252" s="55"/>
      <c r="I1252" s="55"/>
      <c r="J1252" s="58" t="n">
        <v>4</v>
      </c>
      <c r="K1252" s="55"/>
      <c r="L1252" s="55"/>
      <c r="M1252" s="55"/>
      <c r="N1252" s="55"/>
      <c r="O1252" s="55"/>
      <c r="P1252" s="55"/>
      <c r="Q1252" s="55" t="n">
        <v>2</v>
      </c>
      <c r="R1252" s="55"/>
      <c r="S1252" s="55"/>
      <c r="T1252" s="55"/>
      <c r="U1252" s="55"/>
      <c r="V1252" s="55"/>
      <c r="W1252" s="55"/>
      <c r="X1252" s="55" t="n">
        <v>1</v>
      </c>
      <c r="Y1252" s="55"/>
      <c r="Z1252" s="55"/>
      <c r="AA1252" s="55"/>
      <c r="AB1252" s="55"/>
      <c r="AC1252" s="55"/>
      <c r="AD1252" s="55"/>
      <c r="AE1252" s="55"/>
      <c r="AF1252" s="62" t="s">
        <v>162</v>
      </c>
      <c r="AG1252" s="4"/>
      <c r="AH1252" s="4"/>
      <c r="AI1252" s="4"/>
      <c r="AJ1252" s="105"/>
      <c r="AK1252" s="4"/>
      <c r="AL1252" s="4"/>
    </row>
    <row r="1253" customFormat="false" ht="15.75" hidden="false" customHeight="false" outlineLevel="0" collapsed="false">
      <c r="A1253" s="62"/>
      <c r="B1253" s="72"/>
      <c r="C1253" s="72"/>
      <c r="D1253" s="63"/>
      <c r="E1253" s="64"/>
      <c r="F1253" s="63"/>
      <c r="G1253" s="63"/>
      <c r="H1253" s="63"/>
      <c r="I1253" s="63"/>
      <c r="J1253" s="65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63"/>
      <c r="AE1253" s="63"/>
      <c r="AF1253" s="62"/>
      <c r="AG1253" s="4"/>
      <c r="AH1253" s="4"/>
      <c r="AI1253" s="4"/>
      <c r="AJ1253" s="105"/>
      <c r="AK1253" s="4"/>
      <c r="AL1253" s="4"/>
    </row>
    <row r="1254" customFormat="false" ht="15" hidden="false" customHeight="false" outlineLevel="0" collapsed="false">
      <c r="A1254" s="66" t="s">
        <v>163</v>
      </c>
      <c r="B1254" s="67" t="n">
        <f aca="false">SUM(D1254:AE1254)-K1254</f>
        <v>45</v>
      </c>
      <c r="C1254" s="67" t="n">
        <f aca="false">B1254-J1254</f>
        <v>42</v>
      </c>
      <c r="D1254" s="68"/>
      <c r="E1254" s="69"/>
      <c r="F1254" s="68"/>
      <c r="G1254" s="68"/>
      <c r="H1254" s="68"/>
      <c r="I1254" s="68"/>
      <c r="J1254" s="70" t="n">
        <v>3</v>
      </c>
      <c r="K1254" s="68"/>
      <c r="L1254" s="68"/>
      <c r="M1254" s="68"/>
      <c r="N1254" s="68" t="n">
        <v>3</v>
      </c>
      <c r="O1254" s="68"/>
      <c r="P1254" s="68" t="n">
        <v>3</v>
      </c>
      <c r="Q1254" s="68" t="n">
        <v>11</v>
      </c>
      <c r="R1254" s="68" t="n">
        <v>4</v>
      </c>
      <c r="S1254" s="68"/>
      <c r="T1254" s="68"/>
      <c r="U1254" s="68" t="n">
        <v>15</v>
      </c>
      <c r="V1254" s="68"/>
      <c r="W1254" s="68"/>
      <c r="X1254" s="68"/>
      <c r="Y1254" s="68" t="n">
        <v>4</v>
      </c>
      <c r="Z1254" s="68" t="n">
        <v>1</v>
      </c>
      <c r="AA1254" s="68" t="n">
        <v>1</v>
      </c>
      <c r="AB1254" s="68"/>
      <c r="AC1254" s="68"/>
      <c r="AD1254" s="68"/>
      <c r="AE1254" s="68"/>
      <c r="AF1254" s="66" t="s">
        <v>163</v>
      </c>
      <c r="AG1254" s="4"/>
      <c r="AH1254" s="4"/>
      <c r="AI1254" s="4"/>
      <c r="AJ1254" s="118"/>
      <c r="AK1254" s="4"/>
      <c r="AL1254" s="4"/>
    </row>
    <row r="1255" customFormat="false" ht="15" hidden="false" customHeight="false" outlineLevel="0" collapsed="false">
      <c r="A1255" s="53" t="s">
        <v>164</v>
      </c>
      <c r="B1255" s="54" t="n">
        <f aca="false">SUM(D1255:AE1255)-K1255</f>
        <v>0</v>
      </c>
      <c r="C1255" s="54" t="n">
        <f aca="false">B1255-J1255</f>
        <v>0</v>
      </c>
      <c r="D1255" s="55"/>
      <c r="E1255" s="56"/>
      <c r="F1255" s="55"/>
      <c r="G1255" s="55"/>
      <c r="H1255" s="55"/>
      <c r="I1255" s="55"/>
      <c r="J1255" s="58"/>
      <c r="K1255" s="55"/>
      <c r="L1255" s="55"/>
      <c r="M1255" s="55"/>
      <c r="N1255" s="55"/>
      <c r="O1255" s="55"/>
      <c r="P1255" s="55"/>
      <c r="Q1255" s="55"/>
      <c r="R1255" s="55"/>
      <c r="S1255" s="55"/>
      <c r="T1255" s="55"/>
      <c r="U1255" s="55"/>
      <c r="V1255" s="55"/>
      <c r="W1255" s="55"/>
      <c r="X1255" s="55"/>
      <c r="Y1255" s="55"/>
      <c r="Z1255" s="55"/>
      <c r="AA1255" s="55"/>
      <c r="AB1255" s="55"/>
      <c r="AC1255" s="55"/>
      <c r="AD1255" s="55"/>
      <c r="AE1255" s="55"/>
      <c r="AF1255" s="53" t="s">
        <v>164</v>
      </c>
      <c r="AG1255" s="4"/>
      <c r="AH1255" s="4"/>
      <c r="AI1255" s="4"/>
      <c r="AJ1255" s="105"/>
      <c r="AK1255" s="4"/>
      <c r="AL1255" s="4"/>
    </row>
    <row r="1256" customFormat="false" ht="15" hidden="false" customHeight="false" outlineLevel="0" collapsed="false">
      <c r="A1256" s="53" t="s">
        <v>165</v>
      </c>
      <c r="B1256" s="54" t="n">
        <f aca="false">SUM(D1256:AE1256)-K1256</f>
        <v>0</v>
      </c>
      <c r="C1256" s="54" t="n">
        <f aca="false">B1256-J1256</f>
        <v>0</v>
      </c>
      <c r="D1256" s="55"/>
      <c r="E1256" s="56"/>
      <c r="F1256" s="55"/>
      <c r="G1256" s="55"/>
      <c r="H1256" s="55"/>
      <c r="I1256" s="55"/>
      <c r="J1256" s="58"/>
      <c r="K1256" s="55"/>
      <c r="L1256" s="55"/>
      <c r="M1256" s="55"/>
      <c r="N1256" s="55"/>
      <c r="O1256" s="55"/>
      <c r="P1256" s="55"/>
      <c r="Q1256" s="55"/>
      <c r="R1256" s="55"/>
      <c r="S1256" s="55"/>
      <c r="T1256" s="55"/>
      <c r="U1256" s="55"/>
      <c r="V1256" s="55"/>
      <c r="W1256" s="55"/>
      <c r="X1256" s="55"/>
      <c r="Y1256" s="55"/>
      <c r="Z1256" s="55"/>
      <c r="AA1256" s="55"/>
      <c r="AB1256" s="55"/>
      <c r="AC1256" s="55"/>
      <c r="AD1256" s="55"/>
      <c r="AE1256" s="55"/>
      <c r="AF1256" s="53" t="s">
        <v>165</v>
      </c>
      <c r="AG1256" s="4"/>
      <c r="AH1256" s="4"/>
      <c r="AI1256" s="4"/>
      <c r="AJ1256" s="105"/>
      <c r="AK1256" s="4"/>
      <c r="AL1256" s="4"/>
    </row>
    <row r="1257" customFormat="false" ht="15" hidden="false" customHeight="false" outlineLevel="0" collapsed="false">
      <c r="A1257" s="53" t="s">
        <v>166</v>
      </c>
      <c r="B1257" s="54" t="n">
        <f aca="false">SUM(D1257:AE1257)-K1257</f>
        <v>217</v>
      </c>
      <c r="C1257" s="54" t="n">
        <f aca="false">B1257-J1257</f>
        <v>178</v>
      </c>
      <c r="D1257" s="55" t="n">
        <v>1</v>
      </c>
      <c r="E1257" s="56" t="n">
        <v>11</v>
      </c>
      <c r="F1257" s="55" t="n">
        <v>16</v>
      </c>
      <c r="G1257" s="55"/>
      <c r="H1257" s="55"/>
      <c r="I1257" s="55" t="n">
        <v>4</v>
      </c>
      <c r="J1257" s="58" t="n">
        <v>39</v>
      </c>
      <c r="K1257" s="55"/>
      <c r="L1257" s="55"/>
      <c r="M1257" s="55" t="n">
        <v>26</v>
      </c>
      <c r="N1257" s="55" t="n">
        <v>36</v>
      </c>
      <c r="O1257" s="55" t="n">
        <v>1</v>
      </c>
      <c r="P1257" s="55" t="n">
        <v>12</v>
      </c>
      <c r="Q1257" s="55" t="n">
        <v>3</v>
      </c>
      <c r="R1257" s="55" t="n">
        <v>5</v>
      </c>
      <c r="S1257" s="55" t="n">
        <v>9</v>
      </c>
      <c r="T1257" s="55"/>
      <c r="U1257" s="55"/>
      <c r="V1257" s="55"/>
      <c r="W1257" s="55"/>
      <c r="X1257" s="55" t="n">
        <v>15</v>
      </c>
      <c r="Y1257" s="55" t="n">
        <v>7</v>
      </c>
      <c r="Z1257" s="55" t="n">
        <v>8</v>
      </c>
      <c r="AA1257" s="55" t="n">
        <v>21</v>
      </c>
      <c r="AB1257" s="55"/>
      <c r="AC1257" s="55"/>
      <c r="AD1257" s="55" t="n">
        <v>3</v>
      </c>
      <c r="AE1257" s="55"/>
      <c r="AF1257" s="53" t="s">
        <v>166</v>
      </c>
      <c r="AG1257" s="4"/>
      <c r="AH1257" s="4"/>
      <c r="AI1257" s="4"/>
      <c r="AJ1257" s="105" t="n">
        <v>13</v>
      </c>
      <c r="AK1257" s="4"/>
      <c r="AL1257" s="4"/>
    </row>
    <row r="1258" customFormat="false" ht="15" hidden="false" customHeight="false" outlineLevel="0" collapsed="false">
      <c r="A1258" s="53" t="s">
        <v>167</v>
      </c>
      <c r="B1258" s="54" t="n">
        <f aca="false">SUM(D1258:AE1258)-K1258</f>
        <v>22</v>
      </c>
      <c r="C1258" s="54" t="n">
        <f aca="false">B1258-J1258</f>
        <v>13</v>
      </c>
      <c r="D1258" s="55"/>
      <c r="E1258" s="56"/>
      <c r="F1258" s="55"/>
      <c r="G1258" s="55"/>
      <c r="H1258" s="55"/>
      <c r="I1258" s="55"/>
      <c r="J1258" s="58" t="n">
        <v>9</v>
      </c>
      <c r="K1258" s="55"/>
      <c r="L1258" s="55"/>
      <c r="M1258" s="55"/>
      <c r="N1258" s="55" t="n">
        <v>5</v>
      </c>
      <c r="O1258" s="55"/>
      <c r="P1258" s="55"/>
      <c r="Q1258" s="55"/>
      <c r="R1258" s="55"/>
      <c r="S1258" s="55"/>
      <c r="T1258" s="55"/>
      <c r="U1258" s="55" t="n">
        <v>5</v>
      </c>
      <c r="V1258" s="55"/>
      <c r="W1258" s="55"/>
      <c r="X1258" s="55"/>
      <c r="Y1258" s="55" t="n">
        <v>3</v>
      </c>
      <c r="Z1258" s="55"/>
      <c r="AA1258" s="55"/>
      <c r="AB1258" s="55"/>
      <c r="AC1258" s="55"/>
      <c r="AD1258" s="55"/>
      <c r="AE1258" s="55"/>
      <c r="AF1258" s="53" t="s">
        <v>167</v>
      </c>
      <c r="AG1258" s="4"/>
      <c r="AH1258" s="4"/>
      <c r="AI1258" s="4"/>
      <c r="AJ1258" s="105"/>
      <c r="AK1258" s="4"/>
      <c r="AL1258" s="4"/>
    </row>
    <row r="1259" customFormat="false" ht="15" hidden="false" customHeight="false" outlineLevel="0" collapsed="false">
      <c r="A1259" s="53" t="s">
        <v>168</v>
      </c>
      <c r="B1259" s="54" t="n">
        <f aca="false">SUM(D1259:AE1259)-K1259</f>
        <v>0</v>
      </c>
      <c r="C1259" s="54" t="n">
        <f aca="false">B1259-J1259</f>
        <v>0</v>
      </c>
      <c r="D1259" s="55"/>
      <c r="E1259" s="73"/>
      <c r="F1259" s="55"/>
      <c r="G1259" s="55"/>
      <c r="H1259" s="55"/>
      <c r="I1259" s="55"/>
      <c r="J1259" s="58"/>
      <c r="K1259" s="55"/>
      <c r="L1259" s="55"/>
      <c r="M1259" s="55"/>
      <c r="N1259" s="55"/>
      <c r="O1259" s="55"/>
      <c r="P1259" s="55"/>
      <c r="Q1259" s="55"/>
      <c r="R1259" s="55"/>
      <c r="S1259" s="55"/>
      <c r="T1259" s="55"/>
      <c r="U1259" s="55"/>
      <c r="V1259" s="55"/>
      <c r="W1259" s="55"/>
      <c r="X1259" s="55"/>
      <c r="Y1259" s="55"/>
      <c r="Z1259" s="55"/>
      <c r="AA1259" s="55"/>
      <c r="AB1259" s="55"/>
      <c r="AC1259" s="55"/>
      <c r="AD1259" s="55"/>
      <c r="AE1259" s="55"/>
      <c r="AF1259" s="53" t="s">
        <v>168</v>
      </c>
      <c r="AG1259" s="4"/>
      <c r="AH1259" s="4"/>
      <c r="AI1259" s="4"/>
      <c r="AJ1259" s="105"/>
      <c r="AK1259" s="4"/>
      <c r="AL1259" s="4"/>
    </row>
    <row r="1260" customFormat="false" ht="15" hidden="false" customHeight="false" outlineLevel="0" collapsed="false">
      <c r="A1260" s="53" t="s">
        <v>169</v>
      </c>
      <c r="B1260" s="54" t="n">
        <f aca="false">SUM(D1260:AE1260)-K1260</f>
        <v>0</v>
      </c>
      <c r="C1260" s="54" t="n">
        <f aca="false">B1260-J1260</f>
        <v>0</v>
      </c>
      <c r="D1260" s="55"/>
      <c r="E1260" s="73"/>
      <c r="F1260" s="55"/>
      <c r="G1260" s="55"/>
      <c r="H1260" s="55"/>
      <c r="I1260" s="55"/>
      <c r="J1260" s="58"/>
      <c r="K1260" s="55"/>
      <c r="L1260" s="55"/>
      <c r="M1260" s="55"/>
      <c r="N1260" s="55"/>
      <c r="O1260" s="55"/>
      <c r="P1260" s="55"/>
      <c r="Q1260" s="55"/>
      <c r="R1260" s="55"/>
      <c r="S1260" s="55"/>
      <c r="T1260" s="55"/>
      <c r="U1260" s="55"/>
      <c r="V1260" s="55"/>
      <c r="W1260" s="55"/>
      <c r="X1260" s="55"/>
      <c r="Y1260" s="55"/>
      <c r="Z1260" s="55"/>
      <c r="AA1260" s="55"/>
      <c r="AB1260" s="55"/>
      <c r="AC1260" s="55"/>
      <c r="AD1260" s="55"/>
      <c r="AE1260" s="55"/>
      <c r="AF1260" s="53" t="s">
        <v>169</v>
      </c>
      <c r="AG1260" s="4"/>
      <c r="AH1260" s="4"/>
      <c r="AI1260" s="4"/>
      <c r="AJ1260" s="105"/>
      <c r="AK1260" s="4"/>
      <c r="AL1260" s="4"/>
    </row>
    <row r="1261" customFormat="false" ht="15" hidden="false" customHeight="false" outlineLevel="0" collapsed="false">
      <c r="A1261" s="74" t="s">
        <v>170</v>
      </c>
      <c r="B1261" s="54" t="n">
        <f aca="false">SUM(D1261:AE1261)-K1261</f>
        <v>0</v>
      </c>
      <c r="C1261" s="54" t="n">
        <f aca="false">B1261-J1261</f>
        <v>0</v>
      </c>
      <c r="D1261" s="57"/>
      <c r="E1261" s="73"/>
      <c r="F1261" s="57"/>
      <c r="G1261" s="57"/>
      <c r="H1261" s="57"/>
      <c r="I1261" s="57"/>
      <c r="J1261" s="58"/>
      <c r="K1261" s="57"/>
      <c r="L1261" s="57"/>
      <c r="M1261" s="57"/>
      <c r="N1261" s="57"/>
      <c r="O1261" s="57"/>
      <c r="P1261" s="57"/>
      <c r="Q1261" s="57"/>
      <c r="R1261" s="57"/>
      <c r="S1261" s="57"/>
      <c r="T1261" s="57"/>
      <c r="U1261" s="57"/>
      <c r="V1261" s="57"/>
      <c r="W1261" s="57"/>
      <c r="X1261" s="57"/>
      <c r="Y1261" s="57"/>
      <c r="Z1261" s="57"/>
      <c r="AA1261" s="57"/>
      <c r="AB1261" s="57"/>
      <c r="AC1261" s="57"/>
      <c r="AD1261" s="57"/>
      <c r="AE1261" s="57"/>
      <c r="AF1261" s="74" t="s">
        <v>170</v>
      </c>
      <c r="AG1261" s="4"/>
      <c r="AH1261" s="4"/>
      <c r="AI1261" s="4"/>
      <c r="AJ1261" s="105"/>
      <c r="AK1261" s="4"/>
      <c r="AL1261" s="4"/>
    </row>
    <row r="1262" customFormat="false" ht="15" hidden="false" customHeight="false" outlineLevel="0" collapsed="false">
      <c r="A1262" s="53" t="s">
        <v>171</v>
      </c>
      <c r="B1262" s="54" t="n">
        <f aca="false">SUM(D1262:AE1262)-K1262</f>
        <v>68</v>
      </c>
      <c r="C1262" s="54" t="n">
        <f aca="false">B1262-J1262</f>
        <v>59</v>
      </c>
      <c r="D1262" s="55" t="n">
        <v>1</v>
      </c>
      <c r="E1262" s="73" t="n">
        <v>13</v>
      </c>
      <c r="F1262" s="55"/>
      <c r="G1262" s="55"/>
      <c r="H1262" s="55"/>
      <c r="I1262" s="55" t="n">
        <v>5</v>
      </c>
      <c r="J1262" s="58" t="n">
        <v>9</v>
      </c>
      <c r="K1262" s="55"/>
      <c r="L1262" s="55"/>
      <c r="M1262" s="55" t="n">
        <v>4</v>
      </c>
      <c r="N1262" s="55" t="n">
        <v>10</v>
      </c>
      <c r="O1262" s="55"/>
      <c r="P1262" s="55" t="n">
        <v>4</v>
      </c>
      <c r="Q1262" s="55" t="n">
        <v>4</v>
      </c>
      <c r="R1262" s="55"/>
      <c r="S1262" s="55" t="n">
        <v>5</v>
      </c>
      <c r="T1262" s="55"/>
      <c r="U1262" s="55" t="n">
        <v>2</v>
      </c>
      <c r="V1262" s="55"/>
      <c r="W1262" s="55"/>
      <c r="X1262" s="55" t="n">
        <v>4</v>
      </c>
      <c r="Y1262" s="55"/>
      <c r="Z1262" s="55" t="n">
        <v>4</v>
      </c>
      <c r="AA1262" s="55" t="n">
        <v>1</v>
      </c>
      <c r="AB1262" s="55"/>
      <c r="AC1262" s="55"/>
      <c r="AD1262" s="55" t="n">
        <v>2</v>
      </c>
      <c r="AE1262" s="55"/>
      <c r="AF1262" s="53" t="s">
        <v>171</v>
      </c>
      <c r="AG1262" s="4"/>
      <c r="AH1262" s="4"/>
      <c r="AI1262" s="4"/>
      <c r="AJ1262" s="105"/>
      <c r="AK1262" s="4"/>
      <c r="AL1262" s="4"/>
    </row>
    <row r="1263" customFormat="false" ht="15" hidden="false" customHeight="false" outlineLevel="0" collapsed="false">
      <c r="A1263" s="61" t="s">
        <v>172</v>
      </c>
      <c r="B1263" s="54" t="n">
        <f aca="false">SUM(D1263:AE1263)-K1263</f>
        <v>2</v>
      </c>
      <c r="C1263" s="54" t="n">
        <f aca="false">B1263-J1263</f>
        <v>0</v>
      </c>
      <c r="D1263" s="57"/>
      <c r="E1263" s="73"/>
      <c r="F1263" s="57"/>
      <c r="G1263" s="57"/>
      <c r="H1263" s="57"/>
      <c r="I1263" s="57"/>
      <c r="J1263" s="58" t="n">
        <v>2</v>
      </c>
      <c r="K1263" s="57"/>
      <c r="L1263" s="57"/>
      <c r="M1263" s="57"/>
      <c r="N1263" s="57"/>
      <c r="O1263" s="57"/>
      <c r="P1263" s="57"/>
      <c r="Q1263" s="57"/>
      <c r="R1263" s="57"/>
      <c r="S1263" s="57"/>
      <c r="T1263" s="57"/>
      <c r="U1263" s="57"/>
      <c r="V1263" s="57"/>
      <c r="W1263" s="57"/>
      <c r="X1263" s="57"/>
      <c r="Y1263" s="57"/>
      <c r="Z1263" s="57"/>
      <c r="AA1263" s="57"/>
      <c r="AB1263" s="57"/>
      <c r="AC1263" s="57"/>
      <c r="AD1263" s="57"/>
      <c r="AE1263" s="57"/>
      <c r="AF1263" s="61" t="s">
        <v>172</v>
      </c>
      <c r="AG1263" s="4"/>
      <c r="AH1263" s="4"/>
      <c r="AI1263" s="4"/>
      <c r="AJ1263" s="105"/>
      <c r="AK1263" s="4"/>
      <c r="AL1263" s="4"/>
    </row>
    <row r="1264" customFormat="false" ht="15" hidden="false" customHeight="false" outlineLevel="0" collapsed="false">
      <c r="A1264" s="53" t="s">
        <v>173</v>
      </c>
      <c r="B1264" s="54" t="n">
        <f aca="false">SUM(D1264:AE1264)-K1264</f>
        <v>66</v>
      </c>
      <c r="C1264" s="54" t="n">
        <f aca="false">B1264-J1264</f>
        <v>17</v>
      </c>
      <c r="D1264" s="55"/>
      <c r="E1264" s="73" t="n">
        <v>4</v>
      </c>
      <c r="F1264" s="55"/>
      <c r="G1264" s="55"/>
      <c r="H1264" s="55"/>
      <c r="I1264" s="55" t="n">
        <v>3</v>
      </c>
      <c r="J1264" s="58" t="n">
        <v>49</v>
      </c>
      <c r="K1264" s="55" t="n">
        <v>6</v>
      </c>
      <c r="L1264" s="55"/>
      <c r="M1264" s="55"/>
      <c r="N1264" s="55"/>
      <c r="O1264" s="55"/>
      <c r="P1264" s="55"/>
      <c r="Q1264" s="55" t="n">
        <v>3</v>
      </c>
      <c r="R1264" s="55"/>
      <c r="S1264" s="55" t="n">
        <v>1</v>
      </c>
      <c r="T1264" s="55"/>
      <c r="U1264" s="55" t="n">
        <v>1</v>
      </c>
      <c r="V1264" s="55"/>
      <c r="W1264" s="55"/>
      <c r="X1264" s="55" t="n">
        <v>5</v>
      </c>
      <c r="Y1264" s="55"/>
      <c r="Z1264" s="55"/>
      <c r="AA1264" s="55"/>
      <c r="AB1264" s="55"/>
      <c r="AC1264" s="55"/>
      <c r="AD1264" s="55"/>
      <c r="AE1264" s="55"/>
      <c r="AF1264" s="53" t="s">
        <v>173</v>
      </c>
      <c r="AG1264" s="4"/>
      <c r="AH1264" s="4"/>
      <c r="AI1264" s="4"/>
      <c r="AJ1264" s="105"/>
      <c r="AK1264" s="4"/>
      <c r="AL1264" s="4"/>
    </row>
    <row r="1265" customFormat="false" ht="15" hidden="false" customHeight="false" outlineLevel="0" collapsed="false">
      <c r="A1265" s="53" t="s">
        <v>174</v>
      </c>
      <c r="B1265" s="54" t="n">
        <f aca="false">SUM(D1265:AE1265)-K1265</f>
        <v>5</v>
      </c>
      <c r="C1265" s="54" t="n">
        <f aca="false">B1265-J1265</f>
        <v>5</v>
      </c>
      <c r="D1265" s="55"/>
      <c r="E1265" s="73"/>
      <c r="F1265" s="55"/>
      <c r="G1265" s="55"/>
      <c r="H1265" s="55"/>
      <c r="I1265" s="55" t="n">
        <v>2</v>
      </c>
      <c r="J1265" s="58"/>
      <c r="K1265" s="55"/>
      <c r="L1265" s="55"/>
      <c r="M1265" s="55"/>
      <c r="N1265" s="55"/>
      <c r="O1265" s="55"/>
      <c r="P1265" s="55"/>
      <c r="Q1265" s="55" t="n">
        <v>1</v>
      </c>
      <c r="R1265" s="55"/>
      <c r="S1265" s="55"/>
      <c r="T1265" s="55"/>
      <c r="U1265" s="55"/>
      <c r="V1265" s="55"/>
      <c r="W1265" s="55"/>
      <c r="X1265" s="55"/>
      <c r="Y1265" s="55" t="n">
        <v>2</v>
      </c>
      <c r="Z1265" s="55"/>
      <c r="AA1265" s="55"/>
      <c r="AB1265" s="55"/>
      <c r="AC1265" s="55"/>
      <c r="AD1265" s="55"/>
      <c r="AE1265" s="55"/>
      <c r="AF1265" s="53" t="s">
        <v>174</v>
      </c>
      <c r="AG1265" s="4"/>
      <c r="AH1265" s="4"/>
      <c r="AI1265" s="4"/>
      <c r="AJ1265" s="105"/>
      <c r="AK1265" s="4"/>
      <c r="AL1265" s="4"/>
    </row>
    <row r="1266" customFormat="false" ht="15.75" hidden="false" customHeight="false" outlineLevel="0" collapsed="false">
      <c r="A1266" s="75"/>
      <c r="B1266" s="72" t="s">
        <v>175</v>
      </c>
      <c r="C1266" s="72" t="s">
        <v>175</v>
      </c>
      <c r="D1266" s="63"/>
      <c r="E1266" s="63"/>
      <c r="F1266" s="63"/>
      <c r="G1266" s="63"/>
      <c r="H1266" s="63"/>
      <c r="I1266" s="63"/>
      <c r="J1266" s="65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63"/>
      <c r="AE1266" s="63"/>
      <c r="AF1266" s="75"/>
      <c r="AG1266" s="4"/>
      <c r="AH1266" s="4"/>
      <c r="AI1266" s="4"/>
      <c r="AJ1266" s="105"/>
      <c r="AK1266" s="4"/>
      <c r="AL1266" s="4"/>
    </row>
    <row r="1267" customFormat="false" ht="15" hidden="false" customHeight="false" outlineLevel="0" collapsed="false">
      <c r="A1267" s="76" t="s">
        <v>176</v>
      </c>
      <c r="B1267" s="67" t="n">
        <f aca="false">SUM(D1267:AE1267)-K1267</f>
        <v>0</v>
      </c>
      <c r="C1267" s="67" t="n">
        <f aca="false">B1267-J1267</f>
        <v>0</v>
      </c>
      <c r="D1267" s="68"/>
      <c r="E1267" s="68"/>
      <c r="F1267" s="68"/>
      <c r="G1267" s="68"/>
      <c r="H1267" s="68"/>
      <c r="I1267" s="68"/>
      <c r="J1267" s="70"/>
      <c r="K1267" s="68"/>
      <c r="L1267" s="68"/>
      <c r="M1267" s="68"/>
      <c r="N1267" s="68"/>
      <c r="O1267" s="68"/>
      <c r="P1267" s="68"/>
      <c r="Q1267" s="68"/>
      <c r="R1267" s="68"/>
      <c r="S1267" s="68"/>
      <c r="T1267" s="68"/>
      <c r="U1267" s="68"/>
      <c r="V1267" s="68"/>
      <c r="W1267" s="68"/>
      <c r="X1267" s="68"/>
      <c r="Y1267" s="68"/>
      <c r="Z1267" s="68"/>
      <c r="AA1267" s="68"/>
      <c r="AB1267" s="68"/>
      <c r="AC1267" s="68"/>
      <c r="AD1267" s="68"/>
      <c r="AE1267" s="68"/>
      <c r="AF1267" s="76" t="s">
        <v>176</v>
      </c>
      <c r="AG1267" s="4"/>
      <c r="AH1267" s="4"/>
      <c r="AI1267" s="4"/>
      <c r="AJ1267" s="118"/>
      <c r="AK1267" s="4"/>
      <c r="AL1267" s="4"/>
    </row>
    <row r="1268" customFormat="false" ht="15" hidden="false" customHeight="false" outlineLevel="0" collapsed="false">
      <c r="A1268" s="77" t="s">
        <v>177</v>
      </c>
      <c r="B1268" s="54" t="n">
        <f aca="false">SUM(D1268:AE1268)-K1268</f>
        <v>24</v>
      </c>
      <c r="C1268" s="54" t="n">
        <f aca="false">B1268-J1268</f>
        <v>24</v>
      </c>
      <c r="D1268" s="55"/>
      <c r="E1268" s="55"/>
      <c r="F1268" s="55"/>
      <c r="G1268" s="55"/>
      <c r="H1268" s="55"/>
      <c r="I1268" s="55"/>
      <c r="J1268" s="58"/>
      <c r="K1268" s="55"/>
      <c r="L1268" s="55"/>
      <c r="M1268" s="55"/>
      <c r="N1268" s="55"/>
      <c r="O1268" s="55"/>
      <c r="P1268" s="55"/>
      <c r="Q1268" s="55"/>
      <c r="R1268" s="55"/>
      <c r="S1268" s="55"/>
      <c r="T1268" s="55"/>
      <c r="U1268" s="55" t="n">
        <v>24</v>
      </c>
      <c r="V1268" s="55"/>
      <c r="W1268" s="55"/>
      <c r="X1268" s="55"/>
      <c r="Y1268" s="55"/>
      <c r="Z1268" s="55"/>
      <c r="AA1268" s="55"/>
      <c r="AB1268" s="55"/>
      <c r="AC1268" s="55"/>
      <c r="AD1268" s="55"/>
      <c r="AE1268" s="55"/>
      <c r="AF1268" s="77" t="s">
        <v>177</v>
      </c>
      <c r="AG1268" s="4"/>
      <c r="AH1268" s="4"/>
      <c r="AI1268" s="4"/>
      <c r="AJ1268" s="105"/>
      <c r="AK1268" s="4"/>
      <c r="AL1268" s="4"/>
    </row>
    <row r="1269" customFormat="false" ht="15" hidden="false" customHeight="false" outlineLevel="0" collapsed="false">
      <c r="A1269" s="77" t="s">
        <v>178</v>
      </c>
      <c r="B1269" s="54" t="n">
        <f aca="false">SUM(D1269:AE1269)-K1269</f>
        <v>2826</v>
      </c>
      <c r="C1269" s="54" t="n">
        <f aca="false">B1269-J1269</f>
        <v>2293</v>
      </c>
      <c r="D1269" s="55"/>
      <c r="E1269" s="55" t="n">
        <v>97</v>
      </c>
      <c r="F1269" s="55" t="n">
        <v>3</v>
      </c>
      <c r="G1269" s="55"/>
      <c r="H1269" s="55"/>
      <c r="I1269" s="55" t="n">
        <v>23</v>
      </c>
      <c r="J1269" s="58" t="n">
        <v>533</v>
      </c>
      <c r="K1269" s="55"/>
      <c r="L1269" s="55"/>
      <c r="M1269" s="55" t="n">
        <v>29</v>
      </c>
      <c r="N1269" s="55" t="n">
        <v>356</v>
      </c>
      <c r="O1269" s="55" t="n">
        <v>350</v>
      </c>
      <c r="P1269" s="55"/>
      <c r="Q1269" s="55" t="n">
        <v>220</v>
      </c>
      <c r="R1269" s="55"/>
      <c r="S1269" s="55"/>
      <c r="T1269" s="55"/>
      <c r="U1269" s="55" t="n">
        <v>23</v>
      </c>
      <c r="V1269" s="55"/>
      <c r="W1269" s="55"/>
      <c r="X1269" s="55" t="n">
        <v>307</v>
      </c>
      <c r="Y1269" s="55" t="n">
        <v>30</v>
      </c>
      <c r="Z1269" s="55" t="n">
        <v>35</v>
      </c>
      <c r="AA1269" s="55" t="n">
        <v>29</v>
      </c>
      <c r="AB1269" s="55"/>
      <c r="AC1269" s="55"/>
      <c r="AD1269" s="55" t="n">
        <v>791</v>
      </c>
      <c r="AE1269" s="55"/>
      <c r="AF1269" s="77" t="s">
        <v>178</v>
      </c>
      <c r="AG1269" s="4"/>
      <c r="AH1269" s="4"/>
      <c r="AI1269" s="4"/>
      <c r="AJ1269" s="105"/>
      <c r="AK1269" s="4"/>
      <c r="AL1269" s="4"/>
    </row>
    <row r="1270" customFormat="false" ht="15" hidden="false" customHeight="false" outlineLevel="0" collapsed="false">
      <c r="A1270" s="77" t="s">
        <v>179</v>
      </c>
      <c r="B1270" s="54" t="n">
        <f aca="false">SUM(D1270:AE1270)-K1270</f>
        <v>1321</v>
      </c>
      <c r="C1270" s="54" t="n">
        <f aca="false">B1270-J1270</f>
        <v>402</v>
      </c>
      <c r="D1270" s="55"/>
      <c r="E1270" s="55" t="n">
        <v>16</v>
      </c>
      <c r="F1270" s="55"/>
      <c r="G1270" s="55"/>
      <c r="H1270" s="55"/>
      <c r="I1270" s="55"/>
      <c r="J1270" s="58" t="n">
        <v>919</v>
      </c>
      <c r="K1270" s="55"/>
      <c r="L1270" s="55"/>
      <c r="M1270" s="55"/>
      <c r="N1270" s="55"/>
      <c r="O1270" s="55"/>
      <c r="P1270" s="55"/>
      <c r="Q1270" s="55" t="n">
        <v>380</v>
      </c>
      <c r="R1270" s="55"/>
      <c r="S1270" s="55"/>
      <c r="T1270" s="55"/>
      <c r="U1270" s="55" t="n">
        <v>5</v>
      </c>
      <c r="V1270" s="55"/>
      <c r="W1270" s="55"/>
      <c r="X1270" s="55" t="n">
        <v>1</v>
      </c>
      <c r="Y1270" s="55"/>
      <c r="Z1270" s="55"/>
      <c r="AA1270" s="55"/>
      <c r="AB1270" s="55"/>
      <c r="AC1270" s="55"/>
      <c r="AD1270" s="55"/>
      <c r="AE1270" s="55"/>
      <c r="AF1270" s="77" t="s">
        <v>179</v>
      </c>
      <c r="AG1270" s="4"/>
      <c r="AH1270" s="4"/>
      <c r="AI1270" s="4"/>
      <c r="AJ1270" s="105"/>
      <c r="AK1270" s="4"/>
      <c r="AL1270" s="4"/>
    </row>
    <row r="1271" customFormat="false" ht="15" hidden="false" customHeight="false" outlineLevel="0" collapsed="false">
      <c r="A1271" s="77" t="s">
        <v>180</v>
      </c>
      <c r="B1271" s="54" t="n">
        <f aca="false">SUM(D1271:AE1271)-K1271</f>
        <v>4</v>
      </c>
      <c r="C1271" s="54" t="n">
        <f aca="false">B1271-J1271</f>
        <v>4</v>
      </c>
      <c r="D1271" s="55"/>
      <c r="E1271" s="55" t="n">
        <v>1</v>
      </c>
      <c r="F1271" s="55"/>
      <c r="G1271" s="55"/>
      <c r="H1271" s="55"/>
      <c r="I1271" s="55" t="n">
        <v>1</v>
      </c>
      <c r="J1271" s="58"/>
      <c r="K1271" s="55"/>
      <c r="L1271" s="55"/>
      <c r="M1271" s="55"/>
      <c r="N1271" s="55"/>
      <c r="O1271" s="55"/>
      <c r="P1271" s="55"/>
      <c r="Q1271" s="55"/>
      <c r="R1271" s="55"/>
      <c r="S1271" s="55"/>
      <c r="T1271" s="55"/>
      <c r="U1271" s="55"/>
      <c r="V1271" s="55"/>
      <c r="W1271" s="55"/>
      <c r="X1271" s="55" t="n">
        <v>1</v>
      </c>
      <c r="Y1271" s="55"/>
      <c r="Z1271" s="55"/>
      <c r="AA1271" s="55"/>
      <c r="AB1271" s="55"/>
      <c r="AC1271" s="55"/>
      <c r="AD1271" s="55" t="n">
        <v>1</v>
      </c>
      <c r="AE1271" s="55"/>
      <c r="AF1271" s="77" t="s">
        <v>180</v>
      </c>
      <c r="AG1271" s="4"/>
      <c r="AH1271" s="4"/>
      <c r="AI1271" s="4"/>
      <c r="AJ1271" s="105"/>
      <c r="AK1271" s="4"/>
      <c r="AL1271" s="4"/>
    </row>
    <row r="1272" customFormat="false" ht="15" hidden="false" customHeight="false" outlineLevel="0" collapsed="false">
      <c r="A1272" s="77" t="s">
        <v>181</v>
      </c>
      <c r="B1272" s="54" t="n">
        <f aca="false">SUM(D1272:AE1272)-K1272</f>
        <v>5504</v>
      </c>
      <c r="C1272" s="54" t="n">
        <f aca="false">B1272-J1272</f>
        <v>3088</v>
      </c>
      <c r="D1272" s="55" t="n">
        <v>11</v>
      </c>
      <c r="E1272" s="55" t="n">
        <v>1819</v>
      </c>
      <c r="F1272" s="55" t="n">
        <v>2</v>
      </c>
      <c r="G1272" s="55"/>
      <c r="H1272" s="55"/>
      <c r="I1272" s="55" t="n">
        <v>38</v>
      </c>
      <c r="J1272" s="58" t="n">
        <v>2416</v>
      </c>
      <c r="K1272" s="55"/>
      <c r="L1272" s="55"/>
      <c r="M1272" s="55" t="n">
        <v>18</v>
      </c>
      <c r="N1272" s="55" t="n">
        <v>412</v>
      </c>
      <c r="O1272" s="55" t="n">
        <v>12</v>
      </c>
      <c r="P1272" s="55"/>
      <c r="Q1272" s="55" t="n">
        <v>9</v>
      </c>
      <c r="R1272" s="55"/>
      <c r="S1272" s="55"/>
      <c r="T1272" s="55"/>
      <c r="U1272" s="55" t="n">
        <v>16</v>
      </c>
      <c r="V1272" s="55"/>
      <c r="W1272" s="55"/>
      <c r="X1272" s="55" t="n">
        <v>269</v>
      </c>
      <c r="Y1272" s="55" t="n">
        <v>10</v>
      </c>
      <c r="Z1272" s="55" t="n">
        <v>101</v>
      </c>
      <c r="AA1272" s="55" t="n">
        <v>142</v>
      </c>
      <c r="AB1272" s="55"/>
      <c r="AC1272" s="55"/>
      <c r="AD1272" s="55" t="n">
        <v>229</v>
      </c>
      <c r="AE1272" s="55"/>
      <c r="AF1272" s="77" t="s">
        <v>181</v>
      </c>
      <c r="AG1272" s="4"/>
      <c r="AH1272" s="4"/>
      <c r="AI1272" s="4"/>
      <c r="AJ1272" s="105"/>
      <c r="AK1272" s="4"/>
      <c r="AL1272" s="4"/>
    </row>
    <row r="1273" customFormat="false" ht="15" hidden="false" customHeight="false" outlineLevel="0" collapsed="false">
      <c r="A1273" s="77" t="s">
        <v>182</v>
      </c>
      <c r="B1273" s="54" t="n">
        <f aca="false">SUM(D1273:AE1273)-K1273</f>
        <v>0</v>
      </c>
      <c r="C1273" s="54" t="n">
        <f aca="false">B1273-J1273</f>
        <v>0</v>
      </c>
      <c r="D1273" s="55"/>
      <c r="E1273" s="55"/>
      <c r="F1273" s="55"/>
      <c r="G1273" s="55"/>
      <c r="H1273" s="55"/>
      <c r="I1273" s="55"/>
      <c r="J1273" s="58"/>
      <c r="K1273" s="55"/>
      <c r="L1273" s="55"/>
      <c r="M1273" s="55"/>
      <c r="N1273" s="55"/>
      <c r="O1273" s="55"/>
      <c r="P1273" s="55"/>
      <c r="Q1273" s="55"/>
      <c r="R1273" s="55"/>
      <c r="S1273" s="55"/>
      <c r="T1273" s="55"/>
      <c r="U1273" s="55"/>
      <c r="V1273" s="55"/>
      <c r="W1273" s="55"/>
      <c r="X1273" s="55"/>
      <c r="Y1273" s="55"/>
      <c r="Z1273" s="55"/>
      <c r="AA1273" s="55"/>
      <c r="AB1273" s="55"/>
      <c r="AC1273" s="55"/>
      <c r="AD1273" s="55"/>
      <c r="AE1273" s="55"/>
      <c r="AF1273" s="77" t="s">
        <v>182</v>
      </c>
      <c r="AG1273" s="4"/>
      <c r="AH1273" s="4"/>
      <c r="AI1273" s="4"/>
      <c r="AJ1273" s="105"/>
      <c r="AK1273" s="4"/>
      <c r="AL1273" s="4"/>
    </row>
    <row r="1274" customFormat="false" ht="15" hidden="false" customHeight="false" outlineLevel="0" collapsed="false">
      <c r="A1274" s="77" t="s">
        <v>183</v>
      </c>
      <c r="B1274" s="54" t="n">
        <f aca="false">SUM(D1274:AE1274)-K1274</f>
        <v>0</v>
      </c>
      <c r="C1274" s="54" t="n">
        <f aca="false">B1274-J1274</f>
        <v>0</v>
      </c>
      <c r="D1274" s="55"/>
      <c r="E1274" s="55"/>
      <c r="F1274" s="55"/>
      <c r="G1274" s="55"/>
      <c r="H1274" s="55"/>
      <c r="I1274" s="55"/>
      <c r="J1274" s="58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  <c r="AE1274" s="55"/>
      <c r="AF1274" s="77" t="s">
        <v>183</v>
      </c>
      <c r="AG1274" s="4"/>
      <c r="AH1274" s="4"/>
      <c r="AI1274" s="4"/>
      <c r="AJ1274" s="105"/>
      <c r="AK1274" s="4"/>
      <c r="AL1274" s="4"/>
    </row>
    <row r="1275" customFormat="false" ht="15" hidden="false" customHeight="false" outlineLevel="0" collapsed="false">
      <c r="A1275" s="77" t="s">
        <v>184</v>
      </c>
      <c r="B1275" s="54" t="n">
        <f aca="false">SUM(D1275:AE1275)-K1275</f>
        <v>125</v>
      </c>
      <c r="C1275" s="54" t="n">
        <f aca="false">B1275-J1275</f>
        <v>112</v>
      </c>
      <c r="D1275" s="55"/>
      <c r="E1275" s="55" t="n">
        <v>10</v>
      </c>
      <c r="F1275" s="55" t="n">
        <v>2</v>
      </c>
      <c r="G1275" s="55"/>
      <c r="H1275" s="55"/>
      <c r="I1275" s="55"/>
      <c r="J1275" s="58" t="n">
        <v>13</v>
      </c>
      <c r="K1275" s="55"/>
      <c r="L1275" s="55"/>
      <c r="M1275" s="55"/>
      <c r="N1275" s="55" t="n">
        <v>18</v>
      </c>
      <c r="O1275" s="55" t="n">
        <v>9</v>
      </c>
      <c r="P1275" s="55"/>
      <c r="Q1275" s="55" t="n">
        <v>2</v>
      </c>
      <c r="R1275" s="55"/>
      <c r="S1275" s="55"/>
      <c r="T1275" s="55"/>
      <c r="U1275" s="55" t="n">
        <v>2</v>
      </c>
      <c r="V1275" s="55"/>
      <c r="W1275" s="55"/>
      <c r="X1275" s="55" t="n">
        <v>2</v>
      </c>
      <c r="Y1275" s="55" t="n">
        <v>2</v>
      </c>
      <c r="Z1275" s="55" t="n">
        <v>6</v>
      </c>
      <c r="AA1275" s="55" t="n">
        <v>59</v>
      </c>
      <c r="AB1275" s="55"/>
      <c r="AC1275" s="55"/>
      <c r="AD1275" s="55"/>
      <c r="AE1275" s="55"/>
      <c r="AF1275" s="77" t="s">
        <v>184</v>
      </c>
      <c r="AG1275" s="4"/>
      <c r="AH1275" s="4"/>
      <c r="AI1275" s="4"/>
      <c r="AJ1275" s="105"/>
      <c r="AK1275" s="4"/>
      <c r="AL1275" s="4"/>
    </row>
    <row r="1276" customFormat="false" ht="15" hidden="false" customHeight="false" outlineLevel="0" collapsed="false">
      <c r="A1276" s="77" t="s">
        <v>185</v>
      </c>
      <c r="B1276" s="54" t="n">
        <f aca="false">SUM(D1276:AE1276)-K1276</f>
        <v>0</v>
      </c>
      <c r="C1276" s="54" t="n">
        <f aca="false">B1276-J1276</f>
        <v>0</v>
      </c>
      <c r="D1276" s="55"/>
      <c r="E1276" s="55"/>
      <c r="F1276" s="55"/>
      <c r="G1276" s="55"/>
      <c r="H1276" s="55"/>
      <c r="I1276" s="55"/>
      <c r="J1276" s="58"/>
      <c r="K1276" s="55"/>
      <c r="L1276" s="55"/>
      <c r="M1276" s="55"/>
      <c r="N1276" s="55"/>
      <c r="O1276" s="55"/>
      <c r="P1276" s="55"/>
      <c r="Q1276" s="55"/>
      <c r="R1276" s="55"/>
      <c r="S1276" s="55"/>
      <c r="T1276" s="55"/>
      <c r="U1276" s="55"/>
      <c r="V1276" s="55"/>
      <c r="W1276" s="55"/>
      <c r="X1276" s="55"/>
      <c r="Y1276" s="55"/>
      <c r="Z1276" s="55"/>
      <c r="AA1276" s="55"/>
      <c r="AB1276" s="55"/>
      <c r="AC1276" s="55"/>
      <c r="AD1276" s="55"/>
      <c r="AE1276" s="55"/>
      <c r="AF1276" s="77" t="s">
        <v>185</v>
      </c>
      <c r="AG1276" s="4"/>
      <c r="AH1276" s="4"/>
      <c r="AI1276" s="4"/>
      <c r="AJ1276" s="105" t="n">
        <v>23</v>
      </c>
      <c r="AK1276" s="4"/>
      <c r="AL1276" s="4"/>
    </row>
    <row r="1277" customFormat="false" ht="15" hidden="false" customHeight="false" outlineLevel="0" collapsed="false">
      <c r="A1277" s="77" t="s">
        <v>186</v>
      </c>
      <c r="B1277" s="54" t="n">
        <f aca="false">SUM(D1277:AE1277)-K1277</f>
        <v>2</v>
      </c>
      <c r="C1277" s="54" t="n">
        <f aca="false">B1277-J1277</f>
        <v>2</v>
      </c>
      <c r="D1277" s="55"/>
      <c r="E1277" s="55"/>
      <c r="F1277" s="55"/>
      <c r="G1277" s="55"/>
      <c r="H1277" s="55"/>
      <c r="I1277" s="55"/>
      <c r="J1277" s="58"/>
      <c r="K1277" s="55"/>
      <c r="L1277" s="55"/>
      <c r="M1277" s="55"/>
      <c r="N1277" s="55"/>
      <c r="O1277" s="55" t="n">
        <v>2</v>
      </c>
      <c r="P1277" s="55"/>
      <c r="Q1277" s="55"/>
      <c r="R1277" s="55"/>
      <c r="S1277" s="55"/>
      <c r="T1277" s="55"/>
      <c r="U1277" s="55"/>
      <c r="V1277" s="55"/>
      <c r="W1277" s="55"/>
      <c r="X1277" s="55"/>
      <c r="Y1277" s="55"/>
      <c r="Z1277" s="55"/>
      <c r="AA1277" s="55"/>
      <c r="AB1277" s="55"/>
      <c r="AC1277" s="55"/>
      <c r="AD1277" s="55"/>
      <c r="AE1277" s="55"/>
      <c r="AF1277" s="77" t="s">
        <v>186</v>
      </c>
      <c r="AG1277" s="4"/>
      <c r="AH1277" s="4"/>
      <c r="AI1277" s="4"/>
      <c r="AJ1277" s="105"/>
      <c r="AK1277" s="4"/>
      <c r="AL1277" s="4"/>
    </row>
    <row r="1278" customFormat="false" ht="15" hidden="false" customHeight="false" outlineLevel="0" collapsed="false">
      <c r="A1278" s="77" t="s">
        <v>187</v>
      </c>
      <c r="B1278" s="54" t="n">
        <f aca="false">SUM(D1278:AE1278)-K1278</f>
        <v>0</v>
      </c>
      <c r="C1278" s="54" t="n">
        <f aca="false">B1278-J1278</f>
        <v>0</v>
      </c>
      <c r="D1278" s="55"/>
      <c r="E1278" s="55"/>
      <c r="F1278" s="55"/>
      <c r="G1278" s="55"/>
      <c r="H1278" s="55"/>
      <c r="I1278" s="55"/>
      <c r="J1278" s="58"/>
      <c r="K1278" s="55"/>
      <c r="L1278" s="55"/>
      <c r="M1278" s="55"/>
      <c r="N1278" s="55"/>
      <c r="O1278" s="55"/>
      <c r="P1278" s="55"/>
      <c r="Q1278" s="55"/>
      <c r="R1278" s="55"/>
      <c r="S1278" s="55"/>
      <c r="T1278" s="55"/>
      <c r="U1278" s="55"/>
      <c r="V1278" s="55"/>
      <c r="W1278" s="55"/>
      <c r="X1278" s="55"/>
      <c r="Y1278" s="55"/>
      <c r="Z1278" s="55"/>
      <c r="AA1278" s="55"/>
      <c r="AB1278" s="55"/>
      <c r="AC1278" s="55"/>
      <c r="AD1278" s="55"/>
      <c r="AE1278" s="55"/>
      <c r="AF1278" s="77" t="s">
        <v>187</v>
      </c>
      <c r="AG1278" s="4"/>
      <c r="AH1278" s="4"/>
      <c r="AI1278" s="4"/>
      <c r="AJ1278" s="105"/>
      <c r="AK1278" s="4"/>
      <c r="AL1278" s="4"/>
    </row>
    <row r="1279" customFormat="false" ht="15" hidden="false" customHeight="false" outlineLevel="0" collapsed="false">
      <c r="A1279" s="77" t="s">
        <v>188</v>
      </c>
      <c r="B1279" s="54" t="n">
        <f aca="false">SUM(D1279:AE1279)-K1279</f>
        <v>0</v>
      </c>
      <c r="C1279" s="54" t="n">
        <f aca="false">B1279-J1279</f>
        <v>0</v>
      </c>
      <c r="D1279" s="55"/>
      <c r="E1279" s="55"/>
      <c r="F1279" s="55"/>
      <c r="G1279" s="55"/>
      <c r="H1279" s="55"/>
      <c r="I1279" s="55"/>
      <c r="J1279" s="58"/>
      <c r="K1279" s="55"/>
      <c r="L1279" s="55"/>
      <c r="M1279" s="55"/>
      <c r="N1279" s="55"/>
      <c r="O1279" s="55"/>
      <c r="P1279" s="55"/>
      <c r="Q1279" s="55"/>
      <c r="R1279" s="55"/>
      <c r="S1279" s="55"/>
      <c r="T1279" s="55"/>
      <c r="U1279" s="55"/>
      <c r="V1279" s="55"/>
      <c r="W1279" s="55"/>
      <c r="X1279" s="55"/>
      <c r="Y1279" s="55"/>
      <c r="Z1279" s="55"/>
      <c r="AA1279" s="55"/>
      <c r="AB1279" s="55"/>
      <c r="AC1279" s="55"/>
      <c r="AD1279" s="55"/>
      <c r="AE1279" s="55"/>
      <c r="AF1279" s="77" t="s">
        <v>188</v>
      </c>
      <c r="AG1279" s="4"/>
      <c r="AH1279" s="4"/>
      <c r="AI1279" s="4"/>
      <c r="AJ1279" s="105"/>
      <c r="AK1279" s="4"/>
      <c r="AL1279" s="4"/>
    </row>
    <row r="1280" customFormat="false" ht="15" hidden="false" customHeight="false" outlineLevel="0" collapsed="false">
      <c r="A1280" s="77" t="s">
        <v>189</v>
      </c>
      <c r="B1280" s="54" t="n">
        <f aca="false">SUM(D1280:AE1280)-K1280</f>
        <v>0</v>
      </c>
      <c r="C1280" s="54" t="n">
        <f aca="false">B1280-J1280</f>
        <v>0</v>
      </c>
      <c r="D1280" s="55"/>
      <c r="E1280" s="55"/>
      <c r="F1280" s="55"/>
      <c r="G1280" s="55"/>
      <c r="H1280" s="55"/>
      <c r="I1280" s="55"/>
      <c r="J1280" s="58"/>
      <c r="K1280" s="55"/>
      <c r="L1280" s="55"/>
      <c r="M1280" s="55"/>
      <c r="N1280" s="55"/>
      <c r="O1280" s="55"/>
      <c r="P1280" s="55"/>
      <c r="Q1280" s="55"/>
      <c r="R1280" s="55"/>
      <c r="S1280" s="55"/>
      <c r="T1280" s="55"/>
      <c r="U1280" s="55"/>
      <c r="V1280" s="55"/>
      <c r="W1280" s="55"/>
      <c r="X1280" s="55"/>
      <c r="Y1280" s="55"/>
      <c r="Z1280" s="55"/>
      <c r="AA1280" s="55"/>
      <c r="AB1280" s="55"/>
      <c r="AC1280" s="55"/>
      <c r="AD1280" s="55"/>
      <c r="AE1280" s="55"/>
      <c r="AF1280" s="77" t="s">
        <v>189</v>
      </c>
      <c r="AG1280" s="4"/>
      <c r="AH1280" s="4"/>
      <c r="AI1280" s="4"/>
      <c r="AJ1280" s="105"/>
      <c r="AK1280" s="4"/>
      <c r="AL1280" s="4"/>
    </row>
    <row r="1281" customFormat="false" ht="15" hidden="false" customHeight="false" outlineLevel="0" collapsed="false">
      <c r="A1281" s="77" t="s">
        <v>190</v>
      </c>
      <c r="B1281" s="54" t="n">
        <f aca="false">SUM(D1281:AE1281)-K1281</f>
        <v>0</v>
      </c>
      <c r="C1281" s="54" t="n">
        <f aca="false">B1281-J1281</f>
        <v>0</v>
      </c>
      <c r="D1281" s="55"/>
      <c r="E1281" s="55"/>
      <c r="F1281" s="55"/>
      <c r="G1281" s="55"/>
      <c r="H1281" s="55"/>
      <c r="I1281" s="55"/>
      <c r="J1281" s="58"/>
      <c r="K1281" s="55"/>
      <c r="L1281" s="55"/>
      <c r="M1281" s="55"/>
      <c r="N1281" s="55"/>
      <c r="O1281" s="55"/>
      <c r="P1281" s="55"/>
      <c r="Q1281" s="55"/>
      <c r="R1281" s="55"/>
      <c r="S1281" s="55"/>
      <c r="T1281" s="55"/>
      <c r="U1281" s="55"/>
      <c r="V1281" s="55"/>
      <c r="W1281" s="55"/>
      <c r="X1281" s="55"/>
      <c r="Y1281" s="55"/>
      <c r="Z1281" s="55"/>
      <c r="AA1281" s="55"/>
      <c r="AB1281" s="55"/>
      <c r="AC1281" s="55"/>
      <c r="AD1281" s="55"/>
      <c r="AE1281" s="55"/>
      <c r="AF1281" s="77" t="s">
        <v>190</v>
      </c>
      <c r="AG1281" s="4"/>
      <c r="AH1281" s="4"/>
      <c r="AI1281" s="4"/>
      <c r="AJ1281" s="105"/>
      <c r="AK1281" s="4"/>
      <c r="AL1281" s="4"/>
    </row>
    <row r="1282" customFormat="false" ht="15.75" hidden="false" customHeight="false" outlineLevel="0" collapsed="false">
      <c r="A1282" s="75" t="s">
        <v>191</v>
      </c>
      <c r="B1282" s="72" t="n">
        <f aca="false">SUM(D1282:AE1282)-K1282</f>
        <v>0</v>
      </c>
      <c r="C1282" s="72" t="n">
        <f aca="false">B1282-J1282</f>
        <v>0</v>
      </c>
      <c r="D1282" s="63"/>
      <c r="E1282" s="63"/>
      <c r="F1282" s="63"/>
      <c r="G1282" s="63"/>
      <c r="H1282" s="63"/>
      <c r="I1282" s="63"/>
      <c r="J1282" s="65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63"/>
      <c r="AE1282" s="63"/>
      <c r="AF1282" s="75" t="s">
        <v>191</v>
      </c>
      <c r="AG1282" s="4"/>
      <c r="AH1282" s="4"/>
      <c r="AI1282" s="4"/>
      <c r="AJ1282" s="105"/>
      <c r="AK1282" s="4"/>
      <c r="AL1282" s="4"/>
    </row>
    <row r="1283" customFormat="false" ht="15" hidden="false" customHeight="false" outlineLevel="0" collapsed="false">
      <c r="A1283" s="97" t="s">
        <v>192</v>
      </c>
      <c r="B1283" s="67" t="n">
        <f aca="false">SUM(D1283:AE1283)-K1283</f>
        <v>48574</v>
      </c>
      <c r="C1283" s="67" t="n">
        <f aca="false">B1283-J1283</f>
        <v>2188</v>
      </c>
      <c r="D1283" s="68" t="n">
        <f aca="false">SUM(D1174:D1214)</f>
        <v>2</v>
      </c>
      <c r="E1283" s="68" t="n">
        <f aca="false">SUM(E1174:E1214)</f>
        <v>91</v>
      </c>
      <c r="F1283" s="68" t="n">
        <f aca="false">SUM(F1174:F1214)</f>
        <v>7</v>
      </c>
      <c r="G1283" s="68" t="n">
        <f aca="false">SUM(G1174:G1214)</f>
        <v>0</v>
      </c>
      <c r="H1283" s="68" t="n">
        <f aca="false">SUM(H1174:H1214)</f>
        <v>0</v>
      </c>
      <c r="I1283" s="68" t="n">
        <f aca="false">SUM(I1174:I1214)</f>
        <v>181</v>
      </c>
      <c r="J1283" s="70" t="n">
        <f aca="false">SUM(J1174:J1214)</f>
        <v>46386</v>
      </c>
      <c r="K1283" s="68" t="n">
        <f aca="false">SUM(K1174:K1214)</f>
        <v>12186</v>
      </c>
      <c r="L1283" s="68" t="n">
        <f aca="false">SUM(L1174:L1214)</f>
        <v>0</v>
      </c>
      <c r="M1283" s="68" t="n">
        <f aca="false">SUM(M1174:M1214)</f>
        <v>114</v>
      </c>
      <c r="N1283" s="68" t="n">
        <f aca="false">SUM(N1174:N1214)</f>
        <v>568</v>
      </c>
      <c r="O1283" s="68" t="n">
        <f aca="false">SUM(O1174:O1214)</f>
        <v>56</v>
      </c>
      <c r="P1283" s="68" t="n">
        <f aca="false">SUM(P1174:P1214)</f>
        <v>74</v>
      </c>
      <c r="Q1283" s="68" t="n">
        <f aca="false">SUM(Q1174:Q1214)</f>
        <v>621</v>
      </c>
      <c r="R1283" s="68" t="n">
        <f aca="false">SUM(R1174:R1214)</f>
        <v>129</v>
      </c>
      <c r="S1283" s="68" t="n">
        <f aca="false">SUM(S1174:S1214)</f>
        <v>102</v>
      </c>
      <c r="T1283" s="68" t="n">
        <f aca="false">SUM(T1174:T1214)</f>
        <v>0</v>
      </c>
      <c r="U1283" s="68" t="n">
        <f aca="false">SUM(U1174:U1214)</f>
        <v>66</v>
      </c>
      <c r="V1283" s="68" t="n">
        <f aca="false">SUM(V1174:V1214)</f>
        <v>0</v>
      </c>
      <c r="W1283" s="68" t="n">
        <f aca="false">SUM(W1174:W1214)</f>
        <v>0</v>
      </c>
      <c r="X1283" s="68" t="n">
        <f aca="false">SUM(X1174:X1214)</f>
        <v>25</v>
      </c>
      <c r="Y1283" s="68" t="n">
        <f aca="false">SUM(Y1174:Y1214)</f>
        <v>21</v>
      </c>
      <c r="Z1283" s="68" t="n">
        <f aca="false">SUM(Z1174:Z1214)</f>
        <v>104</v>
      </c>
      <c r="AA1283" s="68" t="n">
        <f aca="false">SUM(AA1174:AA1214)</f>
        <v>10</v>
      </c>
      <c r="AB1283" s="68" t="n">
        <f aca="false">SUM(AB1174:AB1214)</f>
        <v>0</v>
      </c>
      <c r="AC1283" s="68" t="n">
        <f aca="false">SUM(AC1174:AC1214)</f>
        <v>0</v>
      </c>
      <c r="AD1283" s="68" t="n">
        <f aca="false">SUM(AD1174:AD1214)</f>
        <v>17</v>
      </c>
      <c r="AE1283" s="68" t="n">
        <f aca="false">SUM(AE1174:AE1214)</f>
        <v>0</v>
      </c>
      <c r="AF1283" s="2"/>
      <c r="AG1283" s="4"/>
      <c r="AH1283" s="4"/>
      <c r="AI1283" s="4"/>
      <c r="AJ1283" s="105"/>
      <c r="AK1283" s="4"/>
      <c r="AL1283" s="4"/>
    </row>
    <row r="1284" customFormat="false" ht="15" hidden="false" customHeight="false" outlineLevel="0" collapsed="false">
      <c r="A1284" s="26" t="s">
        <v>193</v>
      </c>
      <c r="B1284" s="54" t="n">
        <f aca="false">SUM(D1284:AE1284)-K1284</f>
        <v>18093</v>
      </c>
      <c r="C1284" s="54" t="n">
        <f aca="false">B1284-J1284</f>
        <v>10389</v>
      </c>
      <c r="D1284" s="55" t="n">
        <f aca="false">SUM(D1224:D1252)</f>
        <v>43</v>
      </c>
      <c r="E1284" s="55" t="n">
        <f aca="false">SUM(E1224:E1252)</f>
        <v>539</v>
      </c>
      <c r="F1284" s="55" t="n">
        <f aca="false">SUM(F1224:F1252)</f>
        <v>93</v>
      </c>
      <c r="G1284" s="55" t="n">
        <f aca="false">SUM(G1224:G1252)</f>
        <v>0</v>
      </c>
      <c r="H1284" s="55" t="n">
        <f aca="false">SUM(H1224:H1252)</f>
        <v>0</v>
      </c>
      <c r="I1284" s="55" t="n">
        <f aca="false">SUM(I1224:I1252)</f>
        <v>12</v>
      </c>
      <c r="J1284" s="58" t="n">
        <f aca="false">SUM(J1224:J1252)</f>
        <v>7704</v>
      </c>
      <c r="K1284" s="55" t="n">
        <f aca="false">SUM(K1224:K1252)</f>
        <v>605</v>
      </c>
      <c r="L1284" s="55" t="n">
        <f aca="false">SUM(L1224:L1252)</f>
        <v>0</v>
      </c>
      <c r="M1284" s="55" t="n">
        <f aca="false">SUM(M1224:M1252)</f>
        <v>425</v>
      </c>
      <c r="N1284" s="55" t="n">
        <f aca="false">SUM(N1224:N1252)</f>
        <v>914</v>
      </c>
      <c r="O1284" s="55" t="n">
        <f aca="false">SUM(O1224:O1252)</f>
        <v>556</v>
      </c>
      <c r="P1284" s="55" t="n">
        <f aca="false">SUM(P1224:P1252)</f>
        <v>3165</v>
      </c>
      <c r="Q1284" s="55" t="n">
        <f aca="false">SUM(Q1224:Q1252)</f>
        <v>609</v>
      </c>
      <c r="R1284" s="55" t="n">
        <f aca="false">SUM(R1224:R1252)</f>
        <v>105</v>
      </c>
      <c r="S1284" s="55" t="n">
        <f aca="false">SUM(S1224:S1252)</f>
        <v>469</v>
      </c>
      <c r="T1284" s="55" t="n">
        <f aca="false">SUM(T1224:T1252)</f>
        <v>0</v>
      </c>
      <c r="U1284" s="55" t="n">
        <f aca="false">SUM(U1224:U1252)</f>
        <v>97</v>
      </c>
      <c r="V1284" s="55" t="n">
        <f aca="false">SUM(V1224:V1252)</f>
        <v>0</v>
      </c>
      <c r="W1284" s="55" t="n">
        <f aca="false">SUM(W1224:W1252)</f>
        <v>0</v>
      </c>
      <c r="X1284" s="55" t="n">
        <f aca="false">SUM(X1224:X1252)</f>
        <v>404</v>
      </c>
      <c r="Y1284" s="55" t="n">
        <f aca="false">SUM(Y1224:Y1252)</f>
        <v>156</v>
      </c>
      <c r="Z1284" s="55" t="n">
        <f aca="false">SUM(Z1224:Z1252)</f>
        <v>1953</v>
      </c>
      <c r="AA1284" s="55" t="n">
        <f aca="false">SUM(AA1224:AA1252)</f>
        <v>424</v>
      </c>
      <c r="AB1284" s="55" t="n">
        <f aca="false">SUM(AB1224:AB1252)</f>
        <v>0</v>
      </c>
      <c r="AC1284" s="55" t="n">
        <f aca="false">SUM(AC1224:AC1252)</f>
        <v>0</v>
      </c>
      <c r="AD1284" s="55" t="n">
        <f aca="false">SUM(AD1224:AD1252)</f>
        <v>425</v>
      </c>
      <c r="AE1284" s="55" t="n">
        <f aca="false">SUM(AE1224:AE1252)</f>
        <v>0</v>
      </c>
      <c r="AF1284" s="2"/>
      <c r="AG1284" s="4"/>
      <c r="AH1284" s="4"/>
      <c r="AI1284" s="4"/>
      <c r="AJ1284" s="105"/>
      <c r="AK1284" s="4"/>
      <c r="AL1284" s="4"/>
    </row>
    <row r="1285" customFormat="false" ht="15" hidden="false" customHeight="false" outlineLevel="0" collapsed="false">
      <c r="A1285" s="26" t="s">
        <v>194</v>
      </c>
      <c r="B1285" s="54" t="n">
        <f aca="false">SUM(D1285:AE1285)-K1285</f>
        <v>9806</v>
      </c>
      <c r="C1285" s="54" t="n">
        <f aca="false">B1285-J1285</f>
        <v>5925</v>
      </c>
      <c r="D1285" s="55" t="n">
        <f aca="false">SUM(D1267:D1282)</f>
        <v>11</v>
      </c>
      <c r="E1285" s="55" t="n">
        <f aca="false">SUM(E1267:E1282)</f>
        <v>1943</v>
      </c>
      <c r="F1285" s="55" t="n">
        <f aca="false">SUM(F1267:F1282)</f>
        <v>7</v>
      </c>
      <c r="G1285" s="55" t="n">
        <f aca="false">SUM(G1267:G1282)</f>
        <v>0</v>
      </c>
      <c r="H1285" s="55" t="n">
        <f aca="false">SUM(H1267:H1282)</f>
        <v>0</v>
      </c>
      <c r="I1285" s="55" t="n">
        <f aca="false">SUM(I1267:I1282)</f>
        <v>62</v>
      </c>
      <c r="J1285" s="58" t="n">
        <f aca="false">SUM(J1267:J1282)</f>
        <v>3881</v>
      </c>
      <c r="K1285" s="55" t="n">
        <f aca="false">SUM(K1267:K1282)</f>
        <v>0</v>
      </c>
      <c r="L1285" s="55" t="n">
        <f aca="false">SUM(L1267:L1282)</f>
        <v>0</v>
      </c>
      <c r="M1285" s="55" t="n">
        <f aca="false">SUM(M1267:M1282)</f>
        <v>47</v>
      </c>
      <c r="N1285" s="55" t="n">
        <f aca="false">SUM(N1267:N1282)</f>
        <v>786</v>
      </c>
      <c r="O1285" s="55" t="n">
        <f aca="false">SUM(O1267:O1282)</f>
        <v>373</v>
      </c>
      <c r="P1285" s="55" t="n">
        <f aca="false">SUM(P1267:P1282)</f>
        <v>0</v>
      </c>
      <c r="Q1285" s="55" t="n">
        <f aca="false">SUM(Q1267:Q1282)</f>
        <v>611</v>
      </c>
      <c r="R1285" s="55" t="n">
        <f aca="false">SUM(R1267:R1282)</f>
        <v>0</v>
      </c>
      <c r="S1285" s="55" t="n">
        <f aca="false">SUM(S1267:S1282)</f>
        <v>0</v>
      </c>
      <c r="T1285" s="55" t="n">
        <f aca="false">SUM(T1267:T1282)</f>
        <v>0</v>
      </c>
      <c r="U1285" s="55" t="n">
        <f aca="false">SUM(U1267:U1282)</f>
        <v>70</v>
      </c>
      <c r="V1285" s="55" t="n">
        <f aca="false">SUM(V1267:V1282)</f>
        <v>0</v>
      </c>
      <c r="W1285" s="55" t="n">
        <f aca="false">SUM(W1267:W1282)</f>
        <v>0</v>
      </c>
      <c r="X1285" s="55" t="n">
        <f aca="false">SUM(X1267:X1282)</f>
        <v>580</v>
      </c>
      <c r="Y1285" s="55" t="n">
        <f aca="false">SUM(Y1267:Y1282)</f>
        <v>42</v>
      </c>
      <c r="Z1285" s="55" t="n">
        <f aca="false">SUM(Z1267:Z1282)</f>
        <v>142</v>
      </c>
      <c r="AA1285" s="55" t="n">
        <f aca="false">SUM(AA1267:AA1282)</f>
        <v>230</v>
      </c>
      <c r="AB1285" s="55" t="n">
        <f aca="false">SUM(AB1267:AB1282)</f>
        <v>0</v>
      </c>
      <c r="AC1285" s="55" t="n">
        <f aca="false">SUM(AC1267:AC1282)</f>
        <v>0</v>
      </c>
      <c r="AD1285" s="55" t="n">
        <f aca="false">SUM(AD1267:AD1282)</f>
        <v>1021</v>
      </c>
      <c r="AE1285" s="55" t="n">
        <f aca="false">SUM(AE1267:AE1282)</f>
        <v>0</v>
      </c>
      <c r="AF1285" s="2"/>
      <c r="AG1285" s="4"/>
      <c r="AH1285" s="4"/>
      <c r="AI1285" s="4"/>
      <c r="AJ1285" s="105"/>
      <c r="AK1285" s="4"/>
      <c r="AL1285" s="4"/>
    </row>
    <row r="1286" customFormat="false" ht="15" hidden="false" customHeight="false" outlineLevel="0" collapsed="false">
      <c r="A1286" s="26" t="s">
        <v>195</v>
      </c>
      <c r="B1286" s="54" t="n">
        <f aca="false">SUM(D1286:AE1286)-K1286</f>
        <v>522</v>
      </c>
      <c r="C1286" s="54" t="n">
        <f aca="false">B1286-J1286</f>
        <v>397</v>
      </c>
      <c r="D1286" s="55" t="n">
        <f aca="false">SUM(D1215:D1222,D1254:D1265)</f>
        <v>4</v>
      </c>
      <c r="E1286" s="55" t="n">
        <f aca="false">SUM(E1215:E1222,E1254:E1265)</f>
        <v>28</v>
      </c>
      <c r="F1286" s="55" t="n">
        <f aca="false">SUM(F1215:F1222,F1254:F1265)</f>
        <v>16</v>
      </c>
      <c r="G1286" s="55" t="n">
        <f aca="false">SUM(G1215:G1222,G1254:G1265)</f>
        <v>0</v>
      </c>
      <c r="H1286" s="55" t="n">
        <f aca="false">SUM(H1215:H1222,H1254:H1265)</f>
        <v>0</v>
      </c>
      <c r="I1286" s="55" t="n">
        <f aca="false">SUM(I1215:I1222,I1254:I1265)</f>
        <v>28</v>
      </c>
      <c r="J1286" s="58" t="n">
        <f aca="false">SUM(J1215:J1222,J1254:J1265)</f>
        <v>125</v>
      </c>
      <c r="K1286" s="55" t="n">
        <f aca="false">SUM(K1215:K1222,K1254:K1265)</f>
        <v>6</v>
      </c>
      <c r="L1286" s="55" t="n">
        <f aca="false">SUM(L1215:L1222,L1254:L1265)</f>
        <v>0</v>
      </c>
      <c r="M1286" s="55" t="n">
        <f aca="false">SUM(M1215:M1222,M1254:M1265)</f>
        <v>33</v>
      </c>
      <c r="N1286" s="55" t="n">
        <f aca="false">SUM(N1215:N1222,N1254:N1265)</f>
        <v>54</v>
      </c>
      <c r="O1286" s="55" t="n">
        <f aca="false">SUM(O1215:O1222,O1254:O1265)</f>
        <v>3</v>
      </c>
      <c r="P1286" s="55" t="n">
        <f aca="false">SUM(P1215:P1222,P1254:P1265)</f>
        <v>19</v>
      </c>
      <c r="Q1286" s="55" t="n">
        <f aca="false">SUM(Q1215:Q1222,Q1254:Q1265)</f>
        <v>63</v>
      </c>
      <c r="R1286" s="55" t="n">
        <f aca="false">SUM(R1215:R1222,R1254:R1265)</f>
        <v>16</v>
      </c>
      <c r="S1286" s="55" t="n">
        <f aca="false">SUM(S1215:S1222,S1254:S1265)</f>
        <v>16</v>
      </c>
      <c r="T1286" s="55" t="n">
        <f aca="false">SUM(T1215:T1222,T1254:T1265)</f>
        <v>0</v>
      </c>
      <c r="U1286" s="55" t="n">
        <f aca="false">SUM(U1215:U1222,U1254:U1265)</f>
        <v>32</v>
      </c>
      <c r="V1286" s="55" t="n">
        <f aca="false">SUM(V1215:V1222,V1254:V1265)</f>
        <v>0</v>
      </c>
      <c r="W1286" s="55" t="n">
        <f aca="false">SUM(W1215:W1222,W1254:W1265)</f>
        <v>0</v>
      </c>
      <c r="X1286" s="55" t="n">
        <f aca="false">SUM(X1215:X1222,X1254:X1265)</f>
        <v>25</v>
      </c>
      <c r="Y1286" s="55" t="n">
        <f aca="false">SUM(Y1215:Y1222,Y1254:Y1265)</f>
        <v>16</v>
      </c>
      <c r="Z1286" s="55" t="n">
        <f aca="false">SUM(Z1215:Z1222,Z1254:Z1265)</f>
        <v>16</v>
      </c>
      <c r="AA1286" s="55" t="n">
        <f aca="false">SUM(AA1215:AA1222,AA1254:AA1265)</f>
        <v>23</v>
      </c>
      <c r="AB1286" s="55" t="n">
        <f aca="false">SUM(AB1215:AB1222,AB1254:AB1265)</f>
        <v>0</v>
      </c>
      <c r="AC1286" s="55" t="n">
        <f aca="false">SUM(AC1215:AC1222,AC1254:AC1265)</f>
        <v>0</v>
      </c>
      <c r="AD1286" s="55" t="n">
        <f aca="false">SUM(AD1215:AD1222,AD1254:AD1265)</f>
        <v>5</v>
      </c>
      <c r="AE1286" s="55" t="n">
        <f aca="false">SUM(AE1215:AE1222,AE1254:AE1265)</f>
        <v>0</v>
      </c>
      <c r="AF1286" s="2"/>
      <c r="AG1286" s="4"/>
      <c r="AH1286" s="4"/>
      <c r="AI1286" s="4"/>
      <c r="AJ1286" s="105"/>
      <c r="AK1286" s="4"/>
      <c r="AL1286" s="4"/>
    </row>
    <row r="1287" customFormat="false" ht="15" hidden="false" customHeight="false" outlineLevel="0" collapsed="false">
      <c r="A1287" s="2"/>
      <c r="B1287" s="2"/>
      <c r="C1287" s="2"/>
      <c r="D1287" s="2"/>
      <c r="E1287" s="2"/>
      <c r="F1287" s="2"/>
      <c r="G1287" s="2"/>
      <c r="H1287" s="2"/>
      <c r="I1287" s="2"/>
      <c r="J1287" s="3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4"/>
      <c r="AH1287" s="4"/>
      <c r="AI1287" s="4"/>
      <c r="AJ1287" s="105"/>
      <c r="AK1287" s="4"/>
      <c r="AL1287" s="4"/>
    </row>
    <row r="1288" customFormat="false" ht="15" hidden="false" customHeight="false" outlineLevel="0" collapsed="false">
      <c r="A1288" s="88" t="s">
        <v>196</v>
      </c>
      <c r="B1288" s="2"/>
      <c r="C1288" s="2"/>
      <c r="D1288" s="2"/>
      <c r="E1288" s="2"/>
      <c r="F1288" s="2"/>
      <c r="G1288" s="2"/>
      <c r="H1288" s="2"/>
      <c r="I1288" s="2"/>
      <c r="J1288" s="3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4"/>
      <c r="AH1288" s="4"/>
      <c r="AI1288" s="4"/>
      <c r="AJ1288" s="105"/>
      <c r="AK1288" s="4"/>
      <c r="AL1288" s="4"/>
    </row>
    <row r="1289" customFormat="false" ht="15" hidden="false" customHeight="false" outlineLevel="0" collapsed="false">
      <c r="A1289" s="85"/>
      <c r="B1289" s="90"/>
      <c r="C1289" s="90"/>
      <c r="D1289" s="90"/>
      <c r="E1289" s="90"/>
      <c r="F1289" s="90"/>
      <c r="G1289" s="90"/>
      <c r="H1289" s="90"/>
      <c r="I1289" s="90"/>
      <c r="J1289" s="91"/>
      <c r="K1289" s="90"/>
      <c r="L1289" s="90"/>
      <c r="M1289" s="90"/>
      <c r="N1289" s="90"/>
      <c r="O1289" s="90"/>
      <c r="P1289" s="90"/>
      <c r="Q1289" s="90"/>
      <c r="R1289" s="90"/>
      <c r="S1289" s="90"/>
      <c r="T1289" s="90"/>
      <c r="U1289" s="90"/>
      <c r="V1289" s="90"/>
      <c r="W1289" s="90"/>
      <c r="X1289" s="90"/>
      <c r="Y1289" s="90"/>
      <c r="Z1289" s="90"/>
      <c r="AA1289" s="90"/>
      <c r="AB1289" s="85"/>
      <c r="AC1289" s="85"/>
      <c r="AD1289" s="85"/>
      <c r="AE1289" s="85"/>
      <c r="AF1289" s="2"/>
      <c r="AG1289" s="4"/>
      <c r="AH1289" s="4"/>
      <c r="AI1289" s="4"/>
      <c r="AJ1289" s="105"/>
      <c r="AK1289" s="4"/>
      <c r="AL1289" s="4"/>
    </row>
    <row r="1290" customFormat="false" ht="15" hidden="false" customHeight="false" outlineLevel="0" collapsed="false">
      <c r="A1290" s="89" t="s">
        <v>208</v>
      </c>
      <c r="B1290" s="90"/>
      <c r="C1290" s="90"/>
      <c r="D1290" s="90"/>
      <c r="E1290" s="90"/>
      <c r="F1290" s="90"/>
      <c r="G1290" s="90"/>
      <c r="H1290" s="90"/>
      <c r="I1290" s="90"/>
      <c r="J1290" s="91"/>
      <c r="K1290" s="90"/>
      <c r="L1290" s="90"/>
      <c r="M1290" s="90"/>
      <c r="N1290" s="90" t="n">
        <v>2</v>
      </c>
      <c r="O1290" s="90" t="n">
        <v>1</v>
      </c>
      <c r="P1290" s="90"/>
      <c r="Q1290" s="90"/>
      <c r="R1290" s="90" t="n">
        <v>3</v>
      </c>
      <c r="S1290" s="90"/>
      <c r="T1290" s="90"/>
      <c r="U1290" s="90"/>
      <c r="V1290" s="90"/>
      <c r="W1290" s="90"/>
      <c r="X1290" s="90"/>
      <c r="Y1290" s="90"/>
      <c r="Z1290" s="90"/>
      <c r="AA1290" s="90"/>
      <c r="AB1290" s="85"/>
      <c r="AC1290" s="85"/>
      <c r="AD1290" s="85"/>
      <c r="AE1290" s="85"/>
      <c r="AF1290" s="2"/>
      <c r="AG1290" s="4"/>
      <c r="AH1290" s="4"/>
      <c r="AI1290" s="4"/>
      <c r="AJ1290" s="105"/>
      <c r="AK1290" s="4"/>
      <c r="AL1290" s="4"/>
    </row>
    <row r="1291" customFormat="false" ht="15" hidden="false" customHeight="false" outlineLevel="0" collapsed="false">
      <c r="A1291" s="89" t="s">
        <v>204</v>
      </c>
      <c r="B1291" s="90"/>
      <c r="C1291" s="90"/>
      <c r="D1291" s="90"/>
      <c r="E1291" s="90"/>
      <c r="F1291" s="90"/>
      <c r="G1291" s="90"/>
      <c r="H1291" s="90"/>
      <c r="I1291" s="90"/>
      <c r="J1291" s="91"/>
      <c r="K1291" s="90"/>
      <c r="L1291" s="90"/>
      <c r="M1291" s="90"/>
      <c r="N1291" s="90" t="n">
        <v>1</v>
      </c>
      <c r="O1291" s="90"/>
      <c r="P1291" s="90"/>
      <c r="Q1291" s="90"/>
      <c r="R1291" s="90"/>
      <c r="S1291" s="90"/>
      <c r="T1291" s="90"/>
      <c r="U1291" s="90"/>
      <c r="V1291" s="90"/>
      <c r="W1291" s="90"/>
      <c r="X1291" s="90"/>
      <c r="Y1291" s="90" t="n">
        <v>2</v>
      </c>
      <c r="Z1291" s="90"/>
      <c r="AA1291" s="90" t="n">
        <v>1</v>
      </c>
      <c r="AB1291" s="85"/>
      <c r="AC1291" s="85"/>
      <c r="AD1291" s="85"/>
      <c r="AE1291" s="85"/>
      <c r="AF1291" s="2"/>
      <c r="AG1291" s="4"/>
      <c r="AH1291" s="4"/>
      <c r="AI1291" s="4"/>
      <c r="AJ1291" s="105"/>
      <c r="AK1291" s="4"/>
      <c r="AL1291" s="4"/>
    </row>
    <row r="1292" customFormat="false" ht="15" hidden="false" customHeight="false" outlineLevel="0" collapsed="false">
      <c r="A1292" s="85" t="s">
        <v>205</v>
      </c>
      <c r="B1292" s="90"/>
      <c r="C1292" s="90"/>
      <c r="D1292" s="90"/>
      <c r="E1292" s="90"/>
      <c r="F1292" s="90"/>
      <c r="G1292" s="90"/>
      <c r="H1292" s="90"/>
      <c r="I1292" s="90"/>
      <c r="J1292" s="91"/>
      <c r="K1292" s="90"/>
      <c r="L1292" s="90"/>
      <c r="M1292" s="90"/>
      <c r="N1292" s="90" t="n">
        <v>2</v>
      </c>
      <c r="O1292" s="90" t="n">
        <v>1</v>
      </c>
      <c r="P1292" s="90"/>
      <c r="Q1292" s="90"/>
      <c r="R1292" s="90" t="n">
        <v>9</v>
      </c>
      <c r="S1292" s="90"/>
      <c r="T1292" s="90"/>
      <c r="U1292" s="90"/>
      <c r="V1292" s="90"/>
      <c r="W1292" s="90"/>
      <c r="X1292" s="90"/>
      <c r="Y1292" s="90"/>
      <c r="Z1292" s="90"/>
      <c r="AA1292" s="90" t="n">
        <v>10</v>
      </c>
      <c r="AB1292" s="85"/>
      <c r="AC1292" s="85"/>
      <c r="AD1292" s="85"/>
      <c r="AE1292" s="85"/>
      <c r="AF1292" s="2"/>
      <c r="AG1292" s="4"/>
      <c r="AH1292" s="4"/>
      <c r="AI1292" s="4"/>
      <c r="AJ1292" s="105"/>
      <c r="AK1292" s="4"/>
      <c r="AL1292" s="4"/>
    </row>
    <row r="1293" customFormat="false" ht="15" hidden="false" customHeight="false" outlineLevel="0" collapsed="false">
      <c r="A1293" s="85" t="s">
        <v>234</v>
      </c>
      <c r="B1293" s="90"/>
      <c r="C1293" s="90"/>
      <c r="D1293" s="90"/>
      <c r="E1293" s="90"/>
      <c r="F1293" s="90"/>
      <c r="G1293" s="90"/>
      <c r="H1293" s="90"/>
      <c r="I1293" s="90"/>
      <c r="J1293" s="91"/>
      <c r="K1293" s="90"/>
      <c r="L1293" s="90"/>
      <c r="M1293" s="90"/>
      <c r="N1293" s="90"/>
      <c r="O1293" s="90"/>
      <c r="P1293" s="90"/>
      <c r="Q1293" s="90"/>
      <c r="R1293" s="90"/>
      <c r="S1293" s="90"/>
      <c r="T1293" s="90"/>
      <c r="U1293" s="90"/>
      <c r="V1293" s="90"/>
      <c r="W1293" s="90"/>
      <c r="X1293" s="90"/>
      <c r="Y1293" s="90"/>
      <c r="Z1293" s="90"/>
      <c r="AA1293" s="90"/>
      <c r="AB1293" s="85"/>
      <c r="AC1293" s="85"/>
      <c r="AD1293" s="85"/>
      <c r="AE1293" s="85"/>
      <c r="AF1293" s="2"/>
      <c r="AG1293" s="4"/>
      <c r="AH1293" s="4"/>
      <c r="AI1293" s="4"/>
      <c r="AJ1293" s="105" t="n">
        <v>1</v>
      </c>
      <c r="AK1293" s="4"/>
      <c r="AL1293" s="4"/>
    </row>
    <row r="1294" customFormat="false" ht="15" hidden="false" customHeight="false" outlineLevel="0" collapsed="false">
      <c r="A1294" s="85" t="s">
        <v>227</v>
      </c>
      <c r="B1294" s="90"/>
      <c r="C1294" s="90"/>
      <c r="D1294" s="90"/>
      <c r="E1294" s="90"/>
      <c r="F1294" s="90"/>
      <c r="G1294" s="90"/>
      <c r="H1294" s="90"/>
      <c r="I1294" s="90"/>
      <c r="J1294" s="91"/>
      <c r="K1294" s="90"/>
      <c r="L1294" s="90"/>
      <c r="M1294" s="90"/>
      <c r="N1294" s="90"/>
      <c r="O1294" s="90"/>
      <c r="P1294" s="90"/>
      <c r="Q1294" s="90"/>
      <c r="R1294" s="90"/>
      <c r="S1294" s="90"/>
      <c r="T1294" s="90"/>
      <c r="U1294" s="90"/>
      <c r="V1294" s="90"/>
      <c r="W1294" s="90"/>
      <c r="X1294" s="90"/>
      <c r="Y1294" s="90"/>
      <c r="Z1294" s="90"/>
      <c r="AA1294" s="90"/>
      <c r="AB1294" s="85"/>
      <c r="AC1294" s="85"/>
      <c r="AD1294" s="85"/>
      <c r="AE1294" s="85"/>
      <c r="AF1294" s="2"/>
      <c r="AG1294" s="4"/>
      <c r="AH1294" s="4"/>
      <c r="AI1294" s="4"/>
      <c r="AJ1294" s="105" t="n">
        <v>1</v>
      </c>
      <c r="AK1294" s="4"/>
      <c r="AL1294" s="4"/>
    </row>
    <row r="1295" customFormat="false" ht="15" hidden="false" customHeight="false" outlineLevel="0" collapsed="false">
      <c r="A1295" s="89" t="s">
        <v>182</v>
      </c>
      <c r="B1295" s="90"/>
      <c r="C1295" s="90"/>
      <c r="D1295" s="90"/>
      <c r="E1295" s="90"/>
      <c r="F1295" s="90"/>
      <c r="G1295" s="90"/>
      <c r="H1295" s="90"/>
      <c r="I1295" s="90"/>
      <c r="J1295" s="91"/>
      <c r="K1295" s="90"/>
      <c r="L1295" s="90"/>
      <c r="M1295" s="90"/>
      <c r="N1295" s="90"/>
      <c r="O1295" s="90"/>
      <c r="P1295" s="90"/>
      <c r="Q1295" s="90"/>
      <c r="R1295" s="90"/>
      <c r="S1295" s="90"/>
      <c r="T1295" s="90"/>
      <c r="U1295" s="90"/>
      <c r="V1295" s="90"/>
      <c r="W1295" s="90"/>
      <c r="X1295" s="90"/>
      <c r="Y1295" s="90"/>
      <c r="Z1295" s="90" t="n">
        <v>1</v>
      </c>
      <c r="AA1295" s="90"/>
      <c r="AB1295" s="85"/>
      <c r="AC1295" s="85"/>
      <c r="AD1295" s="85"/>
      <c r="AE1295" s="85"/>
      <c r="AF1295" s="2"/>
      <c r="AG1295" s="4"/>
      <c r="AH1295" s="4"/>
      <c r="AI1295" s="4"/>
      <c r="AJ1295" s="105"/>
      <c r="AK1295" s="4"/>
      <c r="AL1295" s="4"/>
    </row>
    <row r="1296" customFormat="false" ht="15" hidden="false" customHeight="false" outlineLevel="0" collapsed="false">
      <c r="A1296" s="119"/>
      <c r="B1296" s="119"/>
      <c r="C1296" s="119"/>
      <c r="D1296" s="119"/>
      <c r="E1296" s="119"/>
      <c r="F1296" s="119"/>
      <c r="G1296" s="119"/>
      <c r="H1296" s="119"/>
      <c r="I1296" s="119"/>
      <c r="J1296" s="119"/>
      <c r="K1296" s="119"/>
      <c r="L1296" s="119"/>
      <c r="M1296" s="119"/>
      <c r="N1296" s="119"/>
      <c r="O1296" s="119"/>
      <c r="P1296" s="119"/>
      <c r="Q1296" s="119"/>
      <c r="R1296" s="119"/>
      <c r="S1296" s="119"/>
      <c r="T1296" s="119"/>
      <c r="U1296" s="119"/>
      <c r="V1296" s="119"/>
      <c r="W1296" s="119"/>
      <c r="X1296" s="119"/>
      <c r="Y1296" s="119"/>
      <c r="Z1296" s="119"/>
      <c r="AA1296" s="119"/>
      <c r="AB1296" s="119"/>
      <c r="AC1296" s="119"/>
      <c r="AD1296" s="119"/>
      <c r="AE1296" s="119"/>
      <c r="AF1296" s="2"/>
      <c r="AG1296" s="4"/>
      <c r="AH1296" s="4"/>
      <c r="AI1296" s="4"/>
      <c r="AJ1296" s="108"/>
      <c r="AK1296" s="4"/>
      <c r="AL1296" s="4"/>
    </row>
    <row r="1297" customFormat="false" ht="17.25" hidden="false" customHeight="false" outlineLevel="0" collapsed="false">
      <c r="A1297" s="1" t="s">
        <v>198</v>
      </c>
      <c r="B1297" s="1"/>
      <c r="C1297" s="1"/>
      <c r="D1297" s="1"/>
      <c r="E1297" s="2"/>
      <c r="F1297" s="3"/>
      <c r="G1297" s="2"/>
      <c r="H1297" s="2"/>
      <c r="I1297" s="2"/>
      <c r="J1297" s="3"/>
      <c r="K1297" s="2"/>
      <c r="L1297" s="2"/>
      <c r="M1297" s="2"/>
      <c r="N1297" s="2"/>
      <c r="O1297" s="2"/>
      <c r="P1297" s="2"/>
      <c r="Q1297" s="3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4"/>
      <c r="AH1297" s="4"/>
      <c r="AI1297" s="4"/>
      <c r="AJ1297" s="87"/>
      <c r="AK1297" s="4"/>
      <c r="AL1297" s="4"/>
    </row>
    <row r="1298" customFormat="false" ht="15" hidden="false" customHeight="false" outlineLevel="0" collapsed="false">
      <c r="A1298" s="2"/>
      <c r="B1298" s="2"/>
      <c r="C1298" s="2"/>
      <c r="D1298" s="2"/>
      <c r="E1298" s="2"/>
      <c r="F1298" s="6" t="s">
        <v>1</v>
      </c>
      <c r="G1298" s="3" t="s">
        <v>2</v>
      </c>
      <c r="H1298" s="3"/>
      <c r="I1298" s="3"/>
      <c r="J1298" s="6" t="s">
        <v>3</v>
      </c>
      <c r="K1298" s="3" t="s">
        <v>4</v>
      </c>
      <c r="L1298" s="3"/>
      <c r="M1298" s="3"/>
      <c r="N1298" s="6" t="s">
        <v>5</v>
      </c>
      <c r="O1298" s="13" t="s">
        <v>6</v>
      </c>
      <c r="P1298" s="3"/>
      <c r="Q1298" s="3"/>
      <c r="R1298" s="3"/>
      <c r="S1298" s="6" t="s">
        <v>7</v>
      </c>
      <c r="T1298" s="3" t="s">
        <v>8</v>
      </c>
      <c r="U1298" s="3"/>
      <c r="V1298" s="3"/>
      <c r="W1298" s="3"/>
      <c r="X1298" s="6" t="s">
        <v>9</v>
      </c>
      <c r="Y1298" s="3" t="s">
        <v>10</v>
      </c>
      <c r="Z1298" s="3"/>
      <c r="AA1298" s="3"/>
      <c r="AB1298" s="12" t="s">
        <v>235</v>
      </c>
      <c r="AC1298" s="13" t="s">
        <v>236</v>
      </c>
      <c r="AD1298" s="3"/>
      <c r="AE1298" s="2"/>
      <c r="AF1298" s="2"/>
      <c r="AG1298" s="4"/>
      <c r="AH1298" s="4"/>
      <c r="AI1298" s="4"/>
      <c r="AJ1298" s="87"/>
      <c r="AK1298" s="4"/>
      <c r="AL1298" s="4"/>
    </row>
    <row r="1299" customFormat="false" ht="15.75" hidden="false" customHeight="false" outlineLevel="0" collapsed="false">
      <c r="A1299" s="8" t="s">
        <v>11</v>
      </c>
      <c r="B1299" s="2" t="s">
        <v>12</v>
      </c>
      <c r="C1299" s="9"/>
      <c r="D1299" s="9"/>
      <c r="E1299" s="2"/>
      <c r="F1299" s="3" t="s">
        <v>13</v>
      </c>
      <c r="G1299" s="3" t="s">
        <v>14</v>
      </c>
      <c r="H1299" s="3"/>
      <c r="I1299" s="3"/>
      <c r="J1299" s="6" t="s">
        <v>15</v>
      </c>
      <c r="K1299" s="3" t="s">
        <v>16</v>
      </c>
      <c r="L1299" s="3"/>
      <c r="M1299" s="3"/>
      <c r="N1299" s="13" t="s">
        <v>17</v>
      </c>
      <c r="O1299" s="3" t="s">
        <v>18</v>
      </c>
      <c r="P1299" s="3"/>
      <c r="Q1299" s="17"/>
      <c r="R1299" s="17"/>
      <c r="S1299" s="6" t="s">
        <v>19</v>
      </c>
      <c r="T1299" s="3" t="s">
        <v>20</v>
      </c>
      <c r="U1299" s="3"/>
      <c r="V1299" s="3"/>
      <c r="W1299" s="3"/>
      <c r="X1299" s="10" t="s">
        <v>21</v>
      </c>
      <c r="Y1299" s="11" t="s">
        <v>22</v>
      </c>
      <c r="Z1299" s="3"/>
      <c r="AA1299" s="3"/>
      <c r="AB1299" s="6" t="s">
        <v>35</v>
      </c>
      <c r="AC1299" s="3" t="s">
        <v>36</v>
      </c>
      <c r="AD1299" s="3"/>
      <c r="AE1299" s="3"/>
      <c r="AF1299" s="2"/>
      <c r="AG1299" s="4"/>
      <c r="AH1299" s="4"/>
      <c r="AI1299" s="4"/>
      <c r="AJ1299" s="87"/>
      <c r="AK1299" s="4"/>
      <c r="AL1299" s="4"/>
    </row>
    <row r="1300" customFormat="false" ht="15.75" hidden="false" customHeight="false" outlineLevel="0" collapsed="false">
      <c r="A1300" s="8" t="s">
        <v>237</v>
      </c>
      <c r="B1300" s="3" t="s">
        <v>26</v>
      </c>
      <c r="C1300" s="9"/>
      <c r="D1300" s="9"/>
      <c r="E1300" s="2"/>
      <c r="F1300" s="13"/>
      <c r="G1300" s="13"/>
      <c r="H1300" s="3"/>
      <c r="I1300" s="3"/>
      <c r="J1300" s="12" t="s">
        <v>219</v>
      </c>
      <c r="K1300" s="4" t="s">
        <v>220</v>
      </c>
      <c r="L1300" s="3"/>
      <c r="M1300" s="3"/>
      <c r="N1300" s="6" t="s">
        <v>29</v>
      </c>
      <c r="O1300" s="13" t="s">
        <v>30</v>
      </c>
      <c r="P1300" s="3"/>
      <c r="Q1300" s="3"/>
      <c r="R1300" s="3"/>
      <c r="S1300" s="13" t="s">
        <v>31</v>
      </c>
      <c r="T1300" s="13" t="s">
        <v>32</v>
      </c>
      <c r="U1300" s="17"/>
      <c r="V1300" s="11"/>
      <c r="W1300" s="3"/>
      <c r="X1300" s="6" t="s">
        <v>33</v>
      </c>
      <c r="Y1300" s="3" t="s">
        <v>34</v>
      </c>
      <c r="Z1300" s="3"/>
      <c r="AA1300" s="3"/>
      <c r="AB1300" s="14" t="s">
        <v>232</v>
      </c>
      <c r="AC1300" s="13" t="s">
        <v>233</v>
      </c>
      <c r="AD1300" s="3"/>
      <c r="AE1300" s="3"/>
      <c r="AF1300" s="2"/>
      <c r="AG1300" s="4"/>
      <c r="AH1300" s="4"/>
      <c r="AI1300" s="4"/>
      <c r="AJ1300" s="87"/>
      <c r="AK1300" s="4"/>
      <c r="AL1300" s="4"/>
    </row>
    <row r="1301" customFormat="false" ht="15" hidden="false" customHeight="false" outlineLevel="0" collapsed="false">
      <c r="A1301" s="2"/>
      <c r="B1301" s="2"/>
      <c r="C1301" s="2"/>
      <c r="D1301" s="2"/>
      <c r="E1301" s="2"/>
      <c r="F1301" s="6" t="s">
        <v>37</v>
      </c>
      <c r="G1301" s="13" t="s">
        <v>38</v>
      </c>
      <c r="H1301" s="3"/>
      <c r="I1301" s="3"/>
      <c r="J1301" s="14" t="s">
        <v>39</v>
      </c>
      <c r="K1301" s="3" t="s">
        <v>40</v>
      </c>
      <c r="L1301" s="3"/>
      <c r="M1301" s="3"/>
      <c r="N1301" s="6" t="s">
        <v>41</v>
      </c>
      <c r="O1301" s="13" t="s">
        <v>42</v>
      </c>
      <c r="P1301" s="3"/>
      <c r="Q1301" s="3"/>
      <c r="R1301" s="3"/>
      <c r="S1301" s="17" t="s">
        <v>43</v>
      </c>
      <c r="T1301" s="17" t="s">
        <v>44</v>
      </c>
      <c r="U1301" s="3"/>
      <c r="V1301" s="3"/>
      <c r="W1301" s="3"/>
      <c r="X1301" s="6" t="s">
        <v>45</v>
      </c>
      <c r="Y1301" s="3" t="s">
        <v>46</v>
      </c>
      <c r="Z1301" s="3"/>
      <c r="AA1301" s="3"/>
      <c r="AB1301" s="14" t="s">
        <v>238</v>
      </c>
      <c r="AC1301" s="13" t="s">
        <v>239</v>
      </c>
      <c r="AD1301" s="3"/>
      <c r="AE1301" s="3"/>
      <c r="AF1301" s="2"/>
      <c r="AG1301" s="4"/>
      <c r="AH1301" s="4"/>
      <c r="AI1301" s="4"/>
      <c r="AJ1301" s="87"/>
      <c r="AK1301" s="4"/>
      <c r="AL1301" s="4"/>
    </row>
    <row r="1302" customFormat="false" ht="120.75" hidden="false" customHeight="false" outlineLevel="0" collapsed="false">
      <c r="A1302" s="18" t="s">
        <v>49</v>
      </c>
      <c r="B1302" s="18" t="s">
        <v>50</v>
      </c>
      <c r="C1302" s="18" t="s">
        <v>51</v>
      </c>
      <c r="D1302" s="19" t="s">
        <v>52</v>
      </c>
      <c r="E1302" s="19" t="s">
        <v>53</v>
      </c>
      <c r="F1302" s="20" t="s">
        <v>54</v>
      </c>
      <c r="G1302" s="19" t="s">
        <v>55</v>
      </c>
      <c r="H1302" s="20" t="s">
        <v>56</v>
      </c>
      <c r="I1302" s="21" t="s">
        <v>57</v>
      </c>
      <c r="J1302" s="22" t="s">
        <v>58</v>
      </c>
      <c r="K1302" s="23" t="s">
        <v>59</v>
      </c>
      <c r="L1302" s="19" t="s">
        <v>60</v>
      </c>
      <c r="M1302" s="19" t="s">
        <v>61</v>
      </c>
      <c r="N1302" s="19" t="s">
        <v>62</v>
      </c>
      <c r="O1302" s="19" t="s">
        <v>63</v>
      </c>
      <c r="P1302" s="19" t="s">
        <v>64</v>
      </c>
      <c r="Q1302" s="19" t="s">
        <v>65</v>
      </c>
      <c r="R1302" s="19" t="s">
        <v>66</v>
      </c>
      <c r="S1302" s="19" t="s">
        <v>67</v>
      </c>
      <c r="T1302" s="19" t="s">
        <v>68</v>
      </c>
      <c r="U1302" s="20" t="s">
        <v>69</v>
      </c>
      <c r="V1302" s="19" t="s">
        <v>70</v>
      </c>
      <c r="W1302" s="19" t="s">
        <v>71</v>
      </c>
      <c r="X1302" s="19" t="s">
        <v>72</v>
      </c>
      <c r="Y1302" s="20" t="s">
        <v>73</v>
      </c>
      <c r="Z1302" s="19" t="s">
        <v>74</v>
      </c>
      <c r="AA1302" s="20" t="s">
        <v>75</v>
      </c>
      <c r="AB1302" s="20" t="s">
        <v>76</v>
      </c>
      <c r="AC1302" s="20" t="s">
        <v>77</v>
      </c>
      <c r="AD1302" s="24" t="s">
        <v>200</v>
      </c>
      <c r="AE1302" s="20" t="s">
        <v>201</v>
      </c>
      <c r="AF1302" s="2"/>
      <c r="AG1302" s="4"/>
      <c r="AH1302" s="4"/>
      <c r="AI1302" s="4"/>
      <c r="AJ1302" s="134" t="s">
        <v>80</v>
      </c>
      <c r="AK1302" s="4"/>
      <c r="AL1302" s="4"/>
    </row>
    <row r="1303" customFormat="false" ht="15" hidden="false" customHeight="false" outlineLevel="0" collapsed="false">
      <c r="A1303" s="26" t="s">
        <v>81</v>
      </c>
      <c r="B1303" s="26"/>
      <c r="C1303" s="26"/>
      <c r="D1303" s="28" t="s">
        <v>1</v>
      </c>
      <c r="E1303" s="28" t="s">
        <v>13</v>
      </c>
      <c r="F1303" s="28" t="s">
        <v>13</v>
      </c>
      <c r="G1303" s="28"/>
      <c r="H1303" s="28"/>
      <c r="I1303" s="28" t="s">
        <v>37</v>
      </c>
      <c r="J1303" s="29" t="s">
        <v>3</v>
      </c>
      <c r="K1303" s="30" t="s">
        <v>3</v>
      </c>
      <c r="L1303" s="28" t="s">
        <v>15</v>
      </c>
      <c r="M1303" s="27" t="s">
        <v>219</v>
      </c>
      <c r="N1303" s="28" t="s">
        <v>39</v>
      </c>
      <c r="O1303" s="28" t="s">
        <v>5</v>
      </c>
      <c r="P1303" s="31" t="s">
        <v>17</v>
      </c>
      <c r="Q1303" s="28" t="s">
        <v>29</v>
      </c>
      <c r="R1303" s="28" t="s">
        <v>41</v>
      </c>
      <c r="S1303" s="28" t="s">
        <v>41</v>
      </c>
      <c r="T1303" s="28" t="s">
        <v>7</v>
      </c>
      <c r="U1303" s="28" t="s">
        <v>19</v>
      </c>
      <c r="V1303" s="28" t="s">
        <v>31</v>
      </c>
      <c r="W1303" s="28" t="s">
        <v>43</v>
      </c>
      <c r="X1303" s="28" t="s">
        <v>9</v>
      </c>
      <c r="Y1303" s="28" t="s">
        <v>21</v>
      </c>
      <c r="Z1303" s="28" t="s">
        <v>33</v>
      </c>
      <c r="AA1303" s="28" t="s">
        <v>45</v>
      </c>
      <c r="AB1303" s="28" t="s">
        <v>35</v>
      </c>
      <c r="AC1303" s="28" t="s">
        <v>35</v>
      </c>
      <c r="AD1303" s="27" t="s">
        <v>232</v>
      </c>
      <c r="AE1303" s="27" t="s">
        <v>240</v>
      </c>
      <c r="AF1303" s="2"/>
      <c r="AG1303" s="4"/>
      <c r="AH1303" s="4"/>
      <c r="AI1303" s="4"/>
      <c r="AJ1303" s="102" t="s">
        <v>235</v>
      </c>
      <c r="AK1303" s="4"/>
      <c r="AL1303" s="4"/>
    </row>
    <row r="1304" customFormat="false" ht="15.75" hidden="false" customHeight="false" outlineLevel="0" collapsed="false">
      <c r="A1304" s="33" t="s">
        <v>83</v>
      </c>
      <c r="B1304" s="33"/>
      <c r="C1304" s="34"/>
      <c r="D1304" s="37" t="n">
        <v>14</v>
      </c>
      <c r="E1304" s="36"/>
      <c r="F1304" s="37"/>
      <c r="G1304" s="36"/>
      <c r="H1304" s="36"/>
      <c r="I1304" s="36" t="n">
        <v>30</v>
      </c>
      <c r="J1304" s="38" t="n">
        <v>9</v>
      </c>
      <c r="K1304" s="139" t="n">
        <v>9</v>
      </c>
      <c r="L1304" s="37" t="n">
        <v>22</v>
      </c>
      <c r="M1304" s="37" t="n">
        <v>12</v>
      </c>
      <c r="N1304" s="37" t="n">
        <v>7</v>
      </c>
      <c r="O1304" s="37" t="n">
        <v>3</v>
      </c>
      <c r="P1304" s="37"/>
      <c r="Q1304" s="40" t="n">
        <v>8</v>
      </c>
      <c r="R1304" s="37" t="n">
        <v>8</v>
      </c>
      <c r="S1304" s="41" t="n">
        <v>2</v>
      </c>
      <c r="T1304" s="37" t="n">
        <v>8</v>
      </c>
      <c r="U1304" s="37" t="n">
        <v>23</v>
      </c>
      <c r="V1304" s="37"/>
      <c r="W1304" s="37"/>
      <c r="X1304" s="42" t="n">
        <v>9</v>
      </c>
      <c r="Y1304" s="37" t="n">
        <v>9</v>
      </c>
      <c r="Z1304" s="37" t="n">
        <v>10</v>
      </c>
      <c r="AA1304" s="37" t="n">
        <v>16</v>
      </c>
      <c r="AB1304" s="43" t="n">
        <v>30</v>
      </c>
      <c r="AC1304" s="43"/>
      <c r="AD1304" s="43" t="n">
        <v>8</v>
      </c>
      <c r="AE1304" s="43" t="n">
        <v>9</v>
      </c>
      <c r="AF1304" s="2"/>
      <c r="AG1304" s="4"/>
      <c r="AH1304" s="4"/>
      <c r="AI1304" s="4"/>
      <c r="AJ1304" s="104"/>
      <c r="AK1304" s="4"/>
      <c r="AL1304" s="4"/>
    </row>
    <row r="1305" customFormat="false" ht="15" hidden="false" customHeight="false" outlineLevel="0" collapsed="false">
      <c r="A1305" s="46" t="s">
        <v>85</v>
      </c>
      <c r="B1305" s="47" t="n">
        <f aca="false">SUM(D1305:AE1305)-K1305</f>
        <v>189</v>
      </c>
      <c r="C1305" s="47" t="n">
        <f aca="false">B1305-J1305</f>
        <v>0</v>
      </c>
      <c r="D1305" s="48"/>
      <c r="E1305" s="49"/>
      <c r="F1305" s="48"/>
      <c r="G1305" s="48"/>
      <c r="H1305" s="48"/>
      <c r="I1305" s="48"/>
      <c r="J1305" s="50" t="n">
        <v>189</v>
      </c>
      <c r="K1305" s="48"/>
      <c r="L1305" s="48"/>
      <c r="M1305" s="48"/>
      <c r="N1305" s="48"/>
      <c r="O1305" s="48"/>
      <c r="P1305" s="48"/>
      <c r="Q1305" s="48"/>
      <c r="R1305" s="48"/>
      <c r="S1305" s="48"/>
      <c r="T1305" s="48"/>
      <c r="U1305" s="48"/>
      <c r="V1305" s="48"/>
      <c r="W1305" s="48"/>
      <c r="X1305" s="48"/>
      <c r="Y1305" s="48"/>
      <c r="Z1305" s="48"/>
      <c r="AA1305" s="48"/>
      <c r="AB1305" s="48"/>
      <c r="AC1305" s="48"/>
      <c r="AD1305" s="48"/>
      <c r="AE1305" s="48"/>
      <c r="AF1305" s="46" t="s">
        <v>85</v>
      </c>
      <c r="AG1305" s="4"/>
      <c r="AH1305" s="4"/>
      <c r="AI1305" s="4"/>
      <c r="AJ1305" s="105"/>
      <c r="AK1305" s="4"/>
      <c r="AL1305" s="4"/>
    </row>
    <row r="1306" customFormat="false" ht="15" hidden="false" customHeight="false" outlineLevel="0" collapsed="false">
      <c r="A1306" s="53" t="s">
        <v>86</v>
      </c>
      <c r="B1306" s="54" t="n">
        <f aca="false">SUM(D1306:AE1306)-K1306</f>
        <v>5000</v>
      </c>
      <c r="C1306" s="54" t="n">
        <f aca="false">B1306-J1306</f>
        <v>0</v>
      </c>
      <c r="D1306" s="55"/>
      <c r="E1306" s="56"/>
      <c r="F1306" s="55"/>
      <c r="G1306" s="55"/>
      <c r="H1306" s="55"/>
      <c r="I1306" s="55"/>
      <c r="J1306" s="58" t="n">
        <v>5000</v>
      </c>
      <c r="K1306" s="55"/>
      <c r="L1306" s="55"/>
      <c r="M1306" s="55"/>
      <c r="N1306" s="55"/>
      <c r="O1306" s="55"/>
      <c r="P1306" s="55"/>
      <c r="Q1306" s="55"/>
      <c r="R1306" s="55"/>
      <c r="S1306" s="55"/>
      <c r="T1306" s="55"/>
      <c r="U1306" s="55"/>
      <c r="V1306" s="55"/>
      <c r="W1306" s="55"/>
      <c r="X1306" s="55"/>
      <c r="Y1306" s="55"/>
      <c r="Z1306" s="55"/>
      <c r="AA1306" s="55"/>
      <c r="AB1306" s="55"/>
      <c r="AC1306" s="55"/>
      <c r="AD1306" s="55"/>
      <c r="AE1306" s="55"/>
      <c r="AF1306" s="53" t="s">
        <v>86</v>
      </c>
      <c r="AG1306" s="4"/>
      <c r="AH1306" s="4"/>
      <c r="AI1306" s="4"/>
      <c r="AJ1306" s="105"/>
      <c r="AK1306" s="4"/>
      <c r="AL1306" s="4"/>
    </row>
    <row r="1307" customFormat="false" ht="15" hidden="false" customHeight="false" outlineLevel="0" collapsed="false">
      <c r="A1307" s="53" t="s">
        <v>87</v>
      </c>
      <c r="B1307" s="54" t="n">
        <f aca="false">SUM(D1307:AE1307)-K1307</f>
        <v>125</v>
      </c>
      <c r="C1307" s="54" t="n">
        <f aca="false">B1307-J1307</f>
        <v>125</v>
      </c>
      <c r="D1307" s="55"/>
      <c r="E1307" s="56"/>
      <c r="F1307" s="55"/>
      <c r="G1307" s="55"/>
      <c r="H1307" s="55"/>
      <c r="I1307" s="55"/>
      <c r="J1307" s="58"/>
      <c r="K1307" s="55"/>
      <c r="L1307" s="55"/>
      <c r="M1307" s="55"/>
      <c r="N1307" s="55"/>
      <c r="O1307" s="55"/>
      <c r="P1307" s="55"/>
      <c r="Q1307" s="55" t="n">
        <v>125</v>
      </c>
      <c r="R1307" s="55"/>
      <c r="S1307" s="55"/>
      <c r="T1307" s="55"/>
      <c r="U1307" s="55"/>
      <c r="V1307" s="55"/>
      <c r="W1307" s="55"/>
      <c r="X1307" s="57"/>
      <c r="Y1307" s="55"/>
      <c r="Z1307" s="55"/>
      <c r="AA1307" s="55"/>
      <c r="AB1307" s="55"/>
      <c r="AC1307" s="55"/>
      <c r="AD1307" s="55"/>
      <c r="AE1307" s="55"/>
      <c r="AF1307" s="53" t="s">
        <v>87</v>
      </c>
      <c r="AG1307" s="4"/>
      <c r="AH1307" s="4"/>
      <c r="AI1307" s="4"/>
      <c r="AJ1307" s="105" t="n">
        <v>94</v>
      </c>
      <c r="AK1307" s="4"/>
      <c r="AL1307" s="4"/>
    </row>
    <row r="1308" customFormat="false" ht="15" hidden="false" customHeight="false" outlineLevel="0" collapsed="false">
      <c r="A1308" s="53" t="s">
        <v>88</v>
      </c>
      <c r="B1308" s="54" t="n">
        <f aca="false">SUM(D1308:AE1308)-K1308</f>
        <v>7</v>
      </c>
      <c r="C1308" s="54" t="n">
        <f aca="false">B1308-J1308</f>
        <v>0</v>
      </c>
      <c r="D1308" s="55"/>
      <c r="E1308" s="56"/>
      <c r="F1308" s="55"/>
      <c r="G1308" s="55"/>
      <c r="H1308" s="55"/>
      <c r="I1308" s="55"/>
      <c r="J1308" s="58" t="n">
        <v>7</v>
      </c>
      <c r="K1308" s="55"/>
      <c r="L1308" s="55"/>
      <c r="M1308" s="55"/>
      <c r="N1308" s="55"/>
      <c r="O1308" s="55"/>
      <c r="P1308" s="55"/>
      <c r="Q1308" s="55"/>
      <c r="R1308" s="55"/>
      <c r="S1308" s="55"/>
      <c r="T1308" s="55"/>
      <c r="U1308" s="55"/>
      <c r="V1308" s="55"/>
      <c r="W1308" s="55"/>
      <c r="X1308" s="55"/>
      <c r="Y1308" s="55"/>
      <c r="Z1308" s="55"/>
      <c r="AA1308" s="55"/>
      <c r="AB1308" s="55"/>
      <c r="AC1308" s="55"/>
      <c r="AD1308" s="55"/>
      <c r="AE1308" s="55"/>
      <c r="AF1308" s="53" t="s">
        <v>88</v>
      </c>
      <c r="AG1308" s="4"/>
      <c r="AH1308" s="4"/>
      <c r="AI1308" s="4"/>
      <c r="AJ1308" s="105"/>
      <c r="AK1308" s="4"/>
      <c r="AL1308" s="4"/>
    </row>
    <row r="1309" customFormat="false" ht="15" hidden="false" customHeight="false" outlineLevel="0" collapsed="false">
      <c r="A1309" s="53" t="s">
        <v>89</v>
      </c>
      <c r="B1309" s="54" t="n">
        <f aca="false">SUM(D1309:AE1309)-K1309</f>
        <v>175</v>
      </c>
      <c r="C1309" s="54" t="n">
        <f aca="false">B1309-J1309</f>
        <v>175</v>
      </c>
      <c r="D1309" s="55"/>
      <c r="E1309" s="56"/>
      <c r="F1309" s="55"/>
      <c r="G1309" s="55"/>
      <c r="H1309" s="55"/>
      <c r="I1309" s="55"/>
      <c r="J1309" s="58"/>
      <c r="K1309" s="55"/>
      <c r="L1309" s="55"/>
      <c r="M1309" s="55"/>
      <c r="N1309" s="55"/>
      <c r="O1309" s="55"/>
      <c r="P1309" s="55"/>
      <c r="Q1309" s="55" t="n">
        <v>175</v>
      </c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  <c r="AE1309" s="55"/>
      <c r="AF1309" s="53" t="s">
        <v>89</v>
      </c>
      <c r="AG1309" s="4"/>
      <c r="AH1309" s="4"/>
      <c r="AI1309" s="4"/>
      <c r="AJ1309" s="105"/>
      <c r="AK1309" s="4"/>
      <c r="AL1309" s="4"/>
    </row>
    <row r="1310" customFormat="false" ht="15" hidden="false" customHeight="false" outlineLevel="0" collapsed="false">
      <c r="A1310" s="53" t="s">
        <v>90</v>
      </c>
      <c r="B1310" s="54" t="n">
        <f aca="false">SUM(D1310:AE1310)-K1310</f>
        <v>0</v>
      </c>
      <c r="C1310" s="54" t="n">
        <f aca="false">B1310-J1310</f>
        <v>0</v>
      </c>
      <c r="D1310" s="55"/>
      <c r="E1310" s="56"/>
      <c r="F1310" s="55"/>
      <c r="G1310" s="55"/>
      <c r="H1310" s="55"/>
      <c r="I1310" s="55"/>
      <c r="J1310" s="58"/>
      <c r="K1310" s="55"/>
      <c r="L1310" s="55"/>
      <c r="M1310" s="55"/>
      <c r="N1310" s="55"/>
      <c r="O1310" s="55"/>
      <c r="P1310" s="55"/>
      <c r="Q1310" s="55"/>
      <c r="R1310" s="55"/>
      <c r="S1310" s="55"/>
      <c r="T1310" s="55"/>
      <c r="U1310" s="55"/>
      <c r="V1310" s="55"/>
      <c r="W1310" s="55"/>
      <c r="X1310" s="55"/>
      <c r="Y1310" s="55"/>
      <c r="Z1310" s="55"/>
      <c r="AA1310" s="55"/>
      <c r="AB1310" s="55"/>
      <c r="AC1310" s="55"/>
      <c r="AD1310" s="55"/>
      <c r="AE1310" s="55"/>
      <c r="AF1310" s="53" t="s">
        <v>90</v>
      </c>
      <c r="AG1310" s="4"/>
      <c r="AH1310" s="4"/>
      <c r="AI1310" s="4"/>
      <c r="AJ1310" s="105"/>
      <c r="AK1310" s="4"/>
      <c r="AL1310" s="4"/>
    </row>
    <row r="1311" customFormat="false" ht="15" hidden="false" customHeight="false" outlineLevel="0" collapsed="false">
      <c r="A1311" s="53" t="s">
        <v>91</v>
      </c>
      <c r="B1311" s="54" t="n">
        <f aca="false">SUM(D1311:AE1311)-K1311</f>
        <v>125</v>
      </c>
      <c r="C1311" s="54" t="n">
        <f aca="false">B1311-J1311</f>
        <v>125</v>
      </c>
      <c r="D1311" s="55"/>
      <c r="E1311" s="56"/>
      <c r="F1311" s="55"/>
      <c r="G1311" s="55"/>
      <c r="H1311" s="55"/>
      <c r="I1311" s="55"/>
      <c r="J1311" s="58"/>
      <c r="K1311" s="55"/>
      <c r="L1311" s="55"/>
      <c r="M1311" s="55"/>
      <c r="N1311" s="55"/>
      <c r="O1311" s="55"/>
      <c r="P1311" s="55"/>
      <c r="Q1311" s="55" t="n">
        <v>125</v>
      </c>
      <c r="R1311" s="55"/>
      <c r="S1311" s="55"/>
      <c r="T1311" s="55"/>
      <c r="U1311" s="55"/>
      <c r="V1311" s="55"/>
      <c r="W1311" s="55"/>
      <c r="X1311" s="55"/>
      <c r="Y1311" s="55"/>
      <c r="Z1311" s="55"/>
      <c r="AA1311" s="55"/>
      <c r="AB1311" s="55"/>
      <c r="AC1311" s="55"/>
      <c r="AD1311" s="55"/>
      <c r="AE1311" s="55"/>
      <c r="AF1311" s="53" t="s">
        <v>91</v>
      </c>
      <c r="AG1311" s="4"/>
      <c r="AH1311" s="4"/>
      <c r="AI1311" s="4"/>
      <c r="AJ1311" s="105"/>
      <c r="AK1311" s="4"/>
      <c r="AL1311" s="4"/>
    </row>
    <row r="1312" customFormat="false" ht="15" hidden="false" customHeight="false" outlineLevel="0" collapsed="false">
      <c r="A1312" s="53" t="s">
        <v>92</v>
      </c>
      <c r="B1312" s="54" t="n">
        <f aca="false">SUM(D1312:AE1312)-K1312</f>
        <v>0</v>
      </c>
      <c r="C1312" s="54" t="n">
        <f aca="false">B1312-J1312</f>
        <v>0</v>
      </c>
      <c r="D1312" s="55"/>
      <c r="E1312" s="56"/>
      <c r="F1312" s="55"/>
      <c r="G1312" s="55"/>
      <c r="H1312" s="55"/>
      <c r="I1312" s="55"/>
      <c r="J1312" s="58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  <c r="AE1312" s="55"/>
      <c r="AF1312" s="53" t="s">
        <v>92</v>
      </c>
      <c r="AG1312" s="4"/>
      <c r="AH1312" s="4"/>
      <c r="AI1312" s="4"/>
      <c r="AJ1312" s="105"/>
      <c r="AK1312" s="4"/>
      <c r="AL1312" s="4"/>
    </row>
    <row r="1313" customFormat="false" ht="15" hidden="false" customHeight="false" outlineLevel="0" collapsed="false">
      <c r="A1313" s="53" t="s">
        <v>93</v>
      </c>
      <c r="B1313" s="54" t="n">
        <f aca="false">SUM(D1313:AE1313)-K1313</f>
        <v>0</v>
      </c>
      <c r="C1313" s="54" t="n">
        <f aca="false">B1313-J1313</f>
        <v>0</v>
      </c>
      <c r="D1313" s="55"/>
      <c r="E1313" s="56"/>
      <c r="F1313" s="55"/>
      <c r="G1313" s="55"/>
      <c r="H1313" s="55"/>
      <c r="I1313" s="55"/>
      <c r="J1313" s="58"/>
      <c r="K1313" s="55"/>
      <c r="L1313" s="55"/>
      <c r="M1313" s="55"/>
      <c r="N1313" s="55"/>
      <c r="O1313" s="55"/>
      <c r="P1313" s="55"/>
      <c r="Q1313" s="55"/>
      <c r="R1313" s="55"/>
      <c r="S1313" s="55"/>
      <c r="T1313" s="55"/>
      <c r="U1313" s="55"/>
      <c r="V1313" s="55"/>
      <c r="W1313" s="55"/>
      <c r="X1313" s="55"/>
      <c r="Y1313" s="55"/>
      <c r="Z1313" s="55"/>
      <c r="AA1313" s="55"/>
      <c r="AB1313" s="55"/>
      <c r="AC1313" s="55"/>
      <c r="AD1313" s="55"/>
      <c r="AE1313" s="55"/>
      <c r="AF1313" s="53" t="s">
        <v>93</v>
      </c>
      <c r="AG1313" s="4"/>
      <c r="AH1313" s="4"/>
      <c r="AI1313" s="4"/>
      <c r="AJ1313" s="105"/>
      <c r="AK1313" s="4"/>
      <c r="AL1313" s="4"/>
    </row>
    <row r="1314" customFormat="false" ht="15" hidden="false" customHeight="false" outlineLevel="0" collapsed="false">
      <c r="A1314" s="53" t="s">
        <v>94</v>
      </c>
      <c r="B1314" s="54" t="n">
        <f aca="false">SUM(D1314:AE1314)-K1314</f>
        <v>0</v>
      </c>
      <c r="C1314" s="54" t="n">
        <f aca="false">B1314-J1314</f>
        <v>0</v>
      </c>
      <c r="D1314" s="55"/>
      <c r="E1314" s="56"/>
      <c r="F1314" s="55"/>
      <c r="G1314" s="55"/>
      <c r="H1314" s="55"/>
      <c r="I1314" s="55"/>
      <c r="J1314" s="58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5"/>
      <c r="Y1314" s="55"/>
      <c r="Z1314" s="55"/>
      <c r="AA1314" s="55"/>
      <c r="AB1314" s="55"/>
      <c r="AC1314" s="55"/>
      <c r="AD1314" s="55"/>
      <c r="AE1314" s="55"/>
      <c r="AF1314" s="53" t="s">
        <v>94</v>
      </c>
      <c r="AG1314" s="4"/>
      <c r="AH1314" s="4"/>
      <c r="AI1314" s="4"/>
      <c r="AJ1314" s="105"/>
      <c r="AK1314" s="4"/>
      <c r="AL1314" s="4"/>
    </row>
    <row r="1315" customFormat="false" ht="15" hidden="false" customHeight="false" outlineLevel="0" collapsed="false">
      <c r="A1315" s="53" t="s">
        <v>95</v>
      </c>
      <c r="B1315" s="54" t="n">
        <f aca="false">SUM(D1315:AE1315)-K1315</f>
        <v>0</v>
      </c>
      <c r="C1315" s="54" t="n">
        <f aca="false">B1315-J1315</f>
        <v>0</v>
      </c>
      <c r="D1315" s="55"/>
      <c r="E1315" s="56"/>
      <c r="F1315" s="55"/>
      <c r="G1315" s="55"/>
      <c r="H1315" s="55"/>
      <c r="I1315" s="55"/>
      <c r="J1315" s="58"/>
      <c r="K1315" s="55"/>
      <c r="L1315" s="55"/>
      <c r="M1315" s="55"/>
      <c r="N1315" s="55"/>
      <c r="O1315" s="55"/>
      <c r="P1315" s="55"/>
      <c r="Q1315" s="55"/>
      <c r="R1315" s="55"/>
      <c r="S1315" s="55"/>
      <c r="T1315" s="55"/>
      <c r="U1315" s="55"/>
      <c r="V1315" s="55"/>
      <c r="W1315" s="55"/>
      <c r="X1315" s="55"/>
      <c r="Y1315" s="55"/>
      <c r="Z1315" s="55"/>
      <c r="AA1315" s="55"/>
      <c r="AB1315" s="55"/>
      <c r="AC1315" s="55"/>
      <c r="AD1315" s="55"/>
      <c r="AE1315" s="55"/>
      <c r="AF1315" s="53" t="s">
        <v>95</v>
      </c>
      <c r="AG1315" s="4"/>
      <c r="AH1315" s="4"/>
      <c r="AI1315" s="4"/>
      <c r="AJ1315" s="105"/>
      <c r="AK1315" s="4"/>
      <c r="AL1315" s="4"/>
    </row>
    <row r="1316" customFormat="false" ht="15" hidden="false" customHeight="false" outlineLevel="0" collapsed="false">
      <c r="A1316" s="53" t="s">
        <v>96</v>
      </c>
      <c r="B1316" s="54" t="n">
        <f aca="false">SUM(D1316:AE1316)-K1316</f>
        <v>0</v>
      </c>
      <c r="C1316" s="54" t="n">
        <f aca="false">B1316-J1316</f>
        <v>0</v>
      </c>
      <c r="D1316" s="55"/>
      <c r="E1316" s="56"/>
      <c r="F1316" s="55"/>
      <c r="G1316" s="55"/>
      <c r="H1316" s="55"/>
      <c r="I1316" s="55"/>
      <c r="J1316" s="58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5"/>
      <c r="Y1316" s="55"/>
      <c r="Z1316" s="55"/>
      <c r="AA1316" s="55"/>
      <c r="AB1316" s="55"/>
      <c r="AC1316" s="55"/>
      <c r="AD1316" s="55"/>
      <c r="AE1316" s="55"/>
      <c r="AF1316" s="53" t="s">
        <v>96</v>
      </c>
      <c r="AG1316" s="4"/>
      <c r="AH1316" s="4"/>
      <c r="AI1316" s="4"/>
      <c r="AJ1316" s="105"/>
      <c r="AK1316" s="4"/>
      <c r="AL1316" s="4"/>
    </row>
    <row r="1317" customFormat="false" ht="15" hidden="false" customHeight="false" outlineLevel="0" collapsed="false">
      <c r="A1317" s="53" t="s">
        <v>97</v>
      </c>
      <c r="B1317" s="54" t="n">
        <f aca="false">SUM(D1317:AE1317)-K1317</f>
        <v>22</v>
      </c>
      <c r="C1317" s="54" t="n">
        <f aca="false">B1317-J1317</f>
        <v>16</v>
      </c>
      <c r="D1317" s="55"/>
      <c r="E1317" s="56"/>
      <c r="F1317" s="55"/>
      <c r="G1317" s="55"/>
      <c r="H1317" s="55"/>
      <c r="I1317" s="55" t="n">
        <v>1</v>
      </c>
      <c r="J1317" s="58" t="n">
        <v>6</v>
      </c>
      <c r="K1317" s="55" t="n">
        <v>2</v>
      </c>
      <c r="L1317" s="55"/>
      <c r="M1317" s="55"/>
      <c r="N1317" s="55"/>
      <c r="O1317" s="55"/>
      <c r="P1317" s="55"/>
      <c r="Q1317" s="55" t="n">
        <v>15</v>
      </c>
      <c r="R1317" s="55"/>
      <c r="S1317" s="55"/>
      <c r="T1317" s="55"/>
      <c r="U1317" s="55"/>
      <c r="V1317" s="55"/>
      <c r="W1317" s="55"/>
      <c r="X1317" s="55"/>
      <c r="Y1317" s="55"/>
      <c r="Z1317" s="55"/>
      <c r="AA1317" s="55"/>
      <c r="AB1317" s="55"/>
      <c r="AC1317" s="55"/>
      <c r="AD1317" s="55"/>
      <c r="AE1317" s="55"/>
      <c r="AF1317" s="53" t="s">
        <v>97</v>
      </c>
      <c r="AG1317" s="4"/>
      <c r="AH1317" s="4"/>
      <c r="AI1317" s="4"/>
      <c r="AJ1317" s="105"/>
      <c r="AK1317" s="4"/>
      <c r="AL1317" s="4"/>
    </row>
    <row r="1318" customFormat="false" ht="15" hidden="false" customHeight="false" outlineLevel="0" collapsed="false">
      <c r="A1318" s="53" t="s">
        <v>98</v>
      </c>
      <c r="B1318" s="54" t="n">
        <f aca="false">SUM(D1318:AE1318)-K1318</f>
        <v>0</v>
      </c>
      <c r="C1318" s="54" t="n">
        <f aca="false">B1318-J1318</f>
        <v>0</v>
      </c>
      <c r="D1318" s="55"/>
      <c r="E1318" s="56"/>
      <c r="F1318" s="55"/>
      <c r="G1318" s="55"/>
      <c r="H1318" s="55"/>
      <c r="I1318" s="55"/>
      <c r="J1318" s="58"/>
      <c r="K1318" s="55"/>
      <c r="L1318" s="55"/>
      <c r="M1318" s="55"/>
      <c r="N1318" s="55"/>
      <c r="O1318" s="55"/>
      <c r="P1318" s="55"/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5"/>
      <c r="AD1318" s="55"/>
      <c r="AE1318" s="55"/>
      <c r="AF1318" s="53" t="s">
        <v>98</v>
      </c>
      <c r="AG1318" s="4"/>
      <c r="AH1318" s="4"/>
      <c r="AI1318" s="4"/>
      <c r="AJ1318" s="105"/>
      <c r="AK1318" s="4"/>
      <c r="AL1318" s="4"/>
    </row>
    <row r="1319" customFormat="false" ht="15" hidden="false" customHeight="false" outlineLevel="0" collapsed="false">
      <c r="A1319" s="53" t="s">
        <v>99</v>
      </c>
      <c r="B1319" s="54" t="n">
        <f aca="false">SUM(D1319:AE1319)-K1319</f>
        <v>17</v>
      </c>
      <c r="C1319" s="54" t="n">
        <f aca="false">B1319-J1319</f>
        <v>17</v>
      </c>
      <c r="D1319" s="55"/>
      <c r="E1319" s="56"/>
      <c r="F1319" s="55"/>
      <c r="G1319" s="55"/>
      <c r="H1319" s="55"/>
      <c r="I1319" s="55" t="n">
        <v>16</v>
      </c>
      <c r="J1319" s="58"/>
      <c r="K1319" s="55"/>
      <c r="L1319" s="55"/>
      <c r="M1319" s="55"/>
      <c r="N1319" s="55" t="n">
        <v>1</v>
      </c>
      <c r="O1319" s="55"/>
      <c r="P1319" s="55"/>
      <c r="Q1319" s="55"/>
      <c r="R1319" s="55"/>
      <c r="S1319" s="55"/>
      <c r="T1319" s="55"/>
      <c r="U1319" s="55"/>
      <c r="V1319" s="55"/>
      <c r="W1319" s="55"/>
      <c r="X1319" s="55"/>
      <c r="Y1319" s="55"/>
      <c r="Z1319" s="55"/>
      <c r="AA1319" s="55"/>
      <c r="AB1319" s="55"/>
      <c r="AC1319" s="55"/>
      <c r="AD1319" s="55"/>
      <c r="AE1319" s="55"/>
      <c r="AF1319" s="53" t="s">
        <v>99</v>
      </c>
      <c r="AG1319" s="4"/>
      <c r="AH1319" s="4"/>
      <c r="AI1319" s="4"/>
      <c r="AJ1319" s="105"/>
      <c r="AK1319" s="4"/>
      <c r="AL1319" s="4"/>
    </row>
    <row r="1320" customFormat="false" ht="15" hidden="false" customHeight="false" outlineLevel="0" collapsed="false">
      <c r="A1320" s="59" t="s">
        <v>100</v>
      </c>
      <c r="B1320" s="54" t="n">
        <f aca="false">SUM(D1320:AE1320)-K1320</f>
        <v>0</v>
      </c>
      <c r="C1320" s="54" t="n">
        <f aca="false">B1320-J1320</f>
        <v>0</v>
      </c>
      <c r="D1320" s="55"/>
      <c r="E1320" s="56"/>
      <c r="F1320" s="55"/>
      <c r="G1320" s="55"/>
      <c r="H1320" s="55"/>
      <c r="I1320" s="55"/>
      <c r="J1320" s="58"/>
      <c r="K1320" s="55"/>
      <c r="L1320" s="55"/>
      <c r="M1320" s="55"/>
      <c r="N1320" s="55"/>
      <c r="O1320" s="55"/>
      <c r="P1320" s="55"/>
      <c r="Q1320" s="55"/>
      <c r="R1320" s="55"/>
      <c r="S1320" s="55"/>
      <c r="T1320" s="55"/>
      <c r="U1320" s="55"/>
      <c r="V1320" s="55"/>
      <c r="W1320" s="55"/>
      <c r="X1320" s="55"/>
      <c r="Y1320" s="55"/>
      <c r="Z1320" s="55"/>
      <c r="AA1320" s="55"/>
      <c r="AB1320" s="55"/>
      <c r="AC1320" s="55"/>
      <c r="AD1320" s="55"/>
      <c r="AE1320" s="55"/>
      <c r="AF1320" s="59" t="s">
        <v>100</v>
      </c>
      <c r="AG1320" s="4"/>
      <c r="AH1320" s="4"/>
      <c r="AI1320" s="4"/>
      <c r="AJ1320" s="105"/>
      <c r="AK1320" s="4"/>
      <c r="AL1320" s="4"/>
    </row>
    <row r="1321" customFormat="false" ht="15" hidden="false" customHeight="false" outlineLevel="0" collapsed="false">
      <c r="A1321" s="53" t="s">
        <v>101</v>
      </c>
      <c r="B1321" s="54" t="n">
        <f aca="false">SUM(D1321:AE1321)-K1321</f>
        <v>1756</v>
      </c>
      <c r="C1321" s="54" t="n">
        <f aca="false">B1321-J1321</f>
        <v>1</v>
      </c>
      <c r="D1321" s="55"/>
      <c r="E1321" s="56"/>
      <c r="F1321" s="55"/>
      <c r="G1321" s="55"/>
      <c r="H1321" s="55"/>
      <c r="I1321" s="55"/>
      <c r="J1321" s="58" t="n">
        <v>1755</v>
      </c>
      <c r="K1321" s="55" t="n">
        <v>210</v>
      </c>
      <c r="L1321" s="55"/>
      <c r="M1321" s="55"/>
      <c r="N1321" s="55"/>
      <c r="O1321" s="55"/>
      <c r="P1321" s="55"/>
      <c r="Q1321" s="55"/>
      <c r="R1321" s="55"/>
      <c r="S1321" s="55"/>
      <c r="T1321" s="55"/>
      <c r="U1321" s="55"/>
      <c r="V1321" s="55"/>
      <c r="W1321" s="55"/>
      <c r="X1321" s="55" t="n">
        <v>1</v>
      </c>
      <c r="Y1321" s="55"/>
      <c r="Z1321" s="55"/>
      <c r="AA1321" s="55"/>
      <c r="AB1321" s="55"/>
      <c r="AC1321" s="55"/>
      <c r="AD1321" s="55"/>
      <c r="AE1321" s="55"/>
      <c r="AF1321" s="53" t="s">
        <v>101</v>
      </c>
      <c r="AG1321" s="4"/>
      <c r="AH1321" s="4"/>
      <c r="AI1321" s="4"/>
      <c r="AJ1321" s="105"/>
      <c r="AK1321" s="4"/>
      <c r="AL1321" s="4"/>
    </row>
    <row r="1322" customFormat="false" ht="15" hidden="false" customHeight="false" outlineLevel="0" collapsed="false">
      <c r="A1322" s="53" t="s">
        <v>102</v>
      </c>
      <c r="B1322" s="54" t="n">
        <f aca="false">SUM(D1322:AE1322)-K1322</f>
        <v>0</v>
      </c>
      <c r="C1322" s="54" t="n">
        <f aca="false">B1322-J1322</f>
        <v>0</v>
      </c>
      <c r="D1322" s="55"/>
      <c r="E1322" s="56"/>
      <c r="F1322" s="55"/>
      <c r="G1322" s="55"/>
      <c r="H1322" s="55"/>
      <c r="I1322" s="55"/>
      <c r="J1322" s="58"/>
      <c r="K1322" s="55"/>
      <c r="L1322" s="55"/>
      <c r="M1322" s="55"/>
      <c r="N1322" s="55"/>
      <c r="O1322" s="55"/>
      <c r="P1322" s="55"/>
      <c r="Q1322" s="55"/>
      <c r="R1322" s="55"/>
      <c r="S1322" s="55"/>
      <c r="T1322" s="55"/>
      <c r="U1322" s="55"/>
      <c r="V1322" s="55"/>
      <c r="W1322" s="55"/>
      <c r="X1322" s="55"/>
      <c r="Y1322" s="55"/>
      <c r="Z1322" s="55"/>
      <c r="AA1322" s="55"/>
      <c r="AB1322" s="55"/>
      <c r="AC1322" s="55"/>
      <c r="AD1322" s="55"/>
      <c r="AE1322" s="55"/>
      <c r="AF1322" s="53" t="s">
        <v>102</v>
      </c>
      <c r="AG1322" s="4"/>
      <c r="AH1322" s="4"/>
      <c r="AI1322" s="4"/>
      <c r="AJ1322" s="105"/>
      <c r="AK1322" s="4"/>
      <c r="AL1322" s="4"/>
    </row>
    <row r="1323" customFormat="false" ht="15" hidden="false" customHeight="false" outlineLevel="0" collapsed="false">
      <c r="A1323" s="53" t="s">
        <v>103</v>
      </c>
      <c r="B1323" s="54" t="n">
        <f aca="false">SUM(D1323:AE1323)-K1323</f>
        <v>0</v>
      </c>
      <c r="C1323" s="54" t="n">
        <f aca="false">B1323-J1323</f>
        <v>0</v>
      </c>
      <c r="D1323" s="55"/>
      <c r="E1323" s="56"/>
      <c r="F1323" s="55"/>
      <c r="G1323" s="55"/>
      <c r="H1323" s="55"/>
      <c r="I1323" s="55"/>
      <c r="J1323" s="58"/>
      <c r="K1323" s="55"/>
      <c r="L1323" s="55"/>
      <c r="M1323" s="55"/>
      <c r="N1323" s="55"/>
      <c r="O1323" s="55"/>
      <c r="P1323" s="55"/>
      <c r="Q1323" s="55"/>
      <c r="R1323" s="55"/>
      <c r="S1323" s="55"/>
      <c r="T1323" s="55"/>
      <c r="U1323" s="55"/>
      <c r="V1323" s="55"/>
      <c r="W1323" s="55"/>
      <c r="X1323" s="55"/>
      <c r="Y1323" s="55"/>
      <c r="Z1323" s="55"/>
      <c r="AA1323" s="55"/>
      <c r="AB1323" s="55"/>
      <c r="AC1323" s="55"/>
      <c r="AD1323" s="55"/>
      <c r="AE1323" s="55"/>
      <c r="AF1323" s="53" t="s">
        <v>103</v>
      </c>
      <c r="AG1323" s="4"/>
      <c r="AH1323" s="4"/>
      <c r="AI1323" s="4"/>
      <c r="AJ1323" s="105"/>
      <c r="AK1323" s="4"/>
      <c r="AL1323" s="4"/>
    </row>
    <row r="1324" customFormat="false" ht="15" hidden="false" customHeight="false" outlineLevel="0" collapsed="false">
      <c r="A1324" s="53" t="s">
        <v>104</v>
      </c>
      <c r="B1324" s="54" t="n">
        <f aca="false">SUM(D1324:AE1324)-K1324</f>
        <v>0</v>
      </c>
      <c r="C1324" s="54" t="n">
        <f aca="false">B1324-J1324</f>
        <v>0</v>
      </c>
      <c r="D1324" s="55"/>
      <c r="E1324" s="56"/>
      <c r="F1324" s="55"/>
      <c r="G1324" s="55"/>
      <c r="H1324" s="55"/>
      <c r="I1324" s="55"/>
      <c r="J1324" s="58"/>
      <c r="K1324" s="55"/>
      <c r="L1324" s="55"/>
      <c r="M1324" s="55"/>
      <c r="N1324" s="55"/>
      <c r="O1324" s="55"/>
      <c r="P1324" s="55"/>
      <c r="Q1324" s="55"/>
      <c r="R1324" s="55"/>
      <c r="S1324" s="55"/>
      <c r="T1324" s="55"/>
      <c r="U1324" s="55"/>
      <c r="V1324" s="55"/>
      <c r="W1324" s="55"/>
      <c r="X1324" s="55"/>
      <c r="Y1324" s="55"/>
      <c r="Z1324" s="55"/>
      <c r="AA1324" s="55"/>
      <c r="AB1324" s="55"/>
      <c r="AC1324" s="55"/>
      <c r="AD1324" s="55"/>
      <c r="AE1324" s="55"/>
      <c r="AF1324" s="53" t="s">
        <v>104</v>
      </c>
      <c r="AG1324" s="4"/>
      <c r="AH1324" s="4"/>
      <c r="AI1324" s="4"/>
      <c r="AJ1324" s="105"/>
      <c r="AK1324" s="4"/>
      <c r="AL1324" s="4"/>
    </row>
    <row r="1325" customFormat="false" ht="15" hidden="false" customHeight="false" outlineLevel="0" collapsed="false">
      <c r="A1325" s="53" t="s">
        <v>105</v>
      </c>
      <c r="B1325" s="54" t="n">
        <f aca="false">SUM(D1325:AE1325)-K1325</f>
        <v>82</v>
      </c>
      <c r="C1325" s="54" t="n">
        <f aca="false">B1325-J1325</f>
        <v>0</v>
      </c>
      <c r="D1325" s="55"/>
      <c r="E1325" s="56"/>
      <c r="F1325" s="55"/>
      <c r="G1325" s="55"/>
      <c r="H1325" s="55"/>
      <c r="I1325" s="55"/>
      <c r="J1325" s="58" t="n">
        <v>82</v>
      </c>
      <c r="K1325" s="55" t="n">
        <v>82</v>
      </c>
      <c r="L1325" s="55"/>
      <c r="M1325" s="55"/>
      <c r="N1325" s="55"/>
      <c r="O1325" s="55"/>
      <c r="P1325" s="55"/>
      <c r="Q1325" s="55"/>
      <c r="R1325" s="55"/>
      <c r="S1325" s="55"/>
      <c r="T1325" s="55"/>
      <c r="U1325" s="55"/>
      <c r="V1325" s="55"/>
      <c r="W1325" s="55"/>
      <c r="X1325" s="55"/>
      <c r="Y1325" s="55"/>
      <c r="Z1325" s="55"/>
      <c r="AA1325" s="55"/>
      <c r="AB1325" s="55"/>
      <c r="AC1325" s="55"/>
      <c r="AD1325" s="55"/>
      <c r="AE1325" s="55"/>
      <c r="AF1325" s="53" t="s">
        <v>105</v>
      </c>
      <c r="AG1325" s="4"/>
      <c r="AH1325" s="4"/>
      <c r="AI1325" s="4"/>
      <c r="AJ1325" s="105"/>
      <c r="AK1325" s="4"/>
      <c r="AL1325" s="4"/>
    </row>
    <row r="1326" customFormat="false" ht="15" hidden="false" customHeight="false" outlineLevel="0" collapsed="false">
      <c r="A1326" s="53" t="s">
        <v>106</v>
      </c>
      <c r="B1326" s="54" t="n">
        <f aca="false">SUM(D1326:AE1326)-K1326</f>
        <v>3</v>
      </c>
      <c r="C1326" s="54" t="n">
        <f aca="false">B1326-J1326</f>
        <v>3</v>
      </c>
      <c r="D1326" s="55"/>
      <c r="E1326" s="56"/>
      <c r="F1326" s="55"/>
      <c r="G1326" s="55"/>
      <c r="H1326" s="55"/>
      <c r="I1326" s="55"/>
      <c r="J1326" s="58"/>
      <c r="K1326" s="55"/>
      <c r="L1326" s="55"/>
      <c r="M1326" s="55"/>
      <c r="N1326" s="55"/>
      <c r="O1326" s="55"/>
      <c r="P1326" s="55"/>
      <c r="Q1326" s="55"/>
      <c r="R1326" s="55"/>
      <c r="S1326" s="55"/>
      <c r="T1326" s="55"/>
      <c r="U1326" s="55"/>
      <c r="V1326" s="55"/>
      <c r="W1326" s="55"/>
      <c r="X1326" s="55" t="n">
        <v>3</v>
      </c>
      <c r="Y1326" s="55"/>
      <c r="Z1326" s="55"/>
      <c r="AA1326" s="55"/>
      <c r="AB1326" s="55"/>
      <c r="AC1326" s="55"/>
      <c r="AD1326" s="55"/>
      <c r="AE1326" s="55"/>
      <c r="AF1326" s="53" t="s">
        <v>106</v>
      </c>
      <c r="AG1326" s="4"/>
      <c r="AH1326" s="4"/>
      <c r="AI1326" s="4"/>
      <c r="AJ1326" s="105"/>
      <c r="AK1326" s="4"/>
      <c r="AL1326" s="4"/>
    </row>
    <row r="1327" customFormat="false" ht="15" hidden="false" customHeight="false" outlineLevel="0" collapsed="false">
      <c r="A1327" s="53" t="s">
        <v>107</v>
      </c>
      <c r="B1327" s="54" t="n">
        <f aca="false">SUM(D1327:AE1327)-K1327</f>
        <v>9572</v>
      </c>
      <c r="C1327" s="54" t="n">
        <f aca="false">B1327-J1327</f>
        <v>1072</v>
      </c>
      <c r="D1327" s="55"/>
      <c r="E1327" s="56"/>
      <c r="F1327" s="55"/>
      <c r="G1327" s="55"/>
      <c r="H1327" s="55"/>
      <c r="I1327" s="55"/>
      <c r="J1327" s="58" t="n">
        <v>8500</v>
      </c>
      <c r="K1327" s="55" t="n">
        <v>1700</v>
      </c>
      <c r="L1327" s="55"/>
      <c r="M1327" s="55"/>
      <c r="N1327" s="55" t="n">
        <v>468</v>
      </c>
      <c r="O1327" s="55" t="n">
        <v>23</v>
      </c>
      <c r="P1327" s="55"/>
      <c r="Q1327" s="55" t="n">
        <v>375</v>
      </c>
      <c r="R1327" s="55" t="n">
        <v>28</v>
      </c>
      <c r="S1327" s="55" t="n">
        <v>176</v>
      </c>
      <c r="T1327" s="55" t="n">
        <v>2</v>
      </c>
      <c r="U1327" s="55"/>
      <c r="V1327" s="55"/>
      <c r="W1327" s="55"/>
      <c r="X1327" s="55"/>
      <c r="Y1327" s="55"/>
      <c r="Z1327" s="55"/>
      <c r="AA1327" s="55"/>
      <c r="AB1327" s="55"/>
      <c r="AC1327" s="55"/>
      <c r="AD1327" s="55"/>
      <c r="AE1327" s="55"/>
      <c r="AF1327" s="53" t="s">
        <v>107</v>
      </c>
      <c r="AG1327" s="4"/>
      <c r="AH1327" s="4"/>
      <c r="AI1327" s="4"/>
      <c r="AJ1327" s="105"/>
      <c r="AK1327" s="4"/>
      <c r="AL1327" s="4"/>
    </row>
    <row r="1328" customFormat="false" ht="15" hidden="false" customHeight="false" outlineLevel="0" collapsed="false">
      <c r="A1328" s="53" t="s">
        <v>108</v>
      </c>
      <c r="B1328" s="54" t="n">
        <f aca="false">SUM(D1328:AE1328)-K1328</f>
        <v>0</v>
      </c>
      <c r="C1328" s="54" t="n">
        <f aca="false">B1328-J1328</f>
        <v>0</v>
      </c>
      <c r="D1328" s="55"/>
      <c r="E1328" s="56"/>
      <c r="F1328" s="55"/>
      <c r="G1328" s="55"/>
      <c r="H1328" s="55"/>
      <c r="I1328" s="55"/>
      <c r="J1328" s="58"/>
      <c r="K1328" s="55"/>
      <c r="L1328" s="55"/>
      <c r="M1328" s="55"/>
      <c r="N1328" s="55"/>
      <c r="O1328" s="55"/>
      <c r="P1328" s="55"/>
      <c r="Q1328" s="55"/>
      <c r="R1328" s="55"/>
      <c r="S1328" s="55"/>
      <c r="T1328" s="55"/>
      <c r="U1328" s="55"/>
      <c r="V1328" s="55"/>
      <c r="W1328" s="55"/>
      <c r="X1328" s="55"/>
      <c r="Y1328" s="55"/>
      <c r="Z1328" s="55"/>
      <c r="AA1328" s="55"/>
      <c r="AB1328" s="55"/>
      <c r="AC1328" s="55"/>
      <c r="AD1328" s="55"/>
      <c r="AE1328" s="55"/>
      <c r="AF1328" s="53" t="s">
        <v>108</v>
      </c>
      <c r="AG1328" s="4"/>
      <c r="AH1328" s="4"/>
      <c r="AI1328" s="4"/>
      <c r="AJ1328" s="105"/>
      <c r="AK1328" s="4"/>
      <c r="AL1328" s="4"/>
    </row>
    <row r="1329" customFormat="false" ht="15" hidden="false" customHeight="false" outlineLevel="0" collapsed="false">
      <c r="A1329" s="53" t="s">
        <v>109</v>
      </c>
      <c r="B1329" s="54" t="n">
        <f aca="false">SUM(D1329:AE1329)-K1329</f>
        <v>473</v>
      </c>
      <c r="C1329" s="54" t="n">
        <f aca="false">B1329-J1329</f>
        <v>391</v>
      </c>
      <c r="D1329" s="55" t="n">
        <v>2</v>
      </c>
      <c r="E1329" s="56"/>
      <c r="F1329" s="55"/>
      <c r="G1329" s="55"/>
      <c r="H1329" s="55"/>
      <c r="I1329" s="55" t="n">
        <v>70</v>
      </c>
      <c r="J1329" s="58" t="n">
        <v>82</v>
      </c>
      <c r="K1329" s="55" t="n">
        <v>15</v>
      </c>
      <c r="L1329" s="55"/>
      <c r="M1329" s="55" t="n">
        <v>28</v>
      </c>
      <c r="N1329" s="55" t="n">
        <v>85</v>
      </c>
      <c r="O1329" s="55" t="n">
        <v>79</v>
      </c>
      <c r="P1329" s="55"/>
      <c r="Q1329" s="55" t="n">
        <v>75</v>
      </c>
      <c r="R1329" s="55"/>
      <c r="S1329" s="55" t="n">
        <v>12</v>
      </c>
      <c r="T1329" s="55"/>
      <c r="U1329" s="55"/>
      <c r="V1329" s="55"/>
      <c r="W1329" s="55"/>
      <c r="X1329" s="55" t="n">
        <v>1</v>
      </c>
      <c r="Y1329" s="55" t="n">
        <v>4</v>
      </c>
      <c r="Z1329" s="55" t="n">
        <v>4</v>
      </c>
      <c r="AA1329" s="55"/>
      <c r="AB1329" s="55"/>
      <c r="AC1329" s="55"/>
      <c r="AD1329" s="55" t="n">
        <v>2</v>
      </c>
      <c r="AE1329" s="55" t="n">
        <v>29</v>
      </c>
      <c r="AF1329" s="53" t="s">
        <v>109</v>
      </c>
      <c r="AG1329" s="4"/>
      <c r="AH1329" s="4"/>
      <c r="AI1329" s="4"/>
      <c r="AJ1329" s="105" t="n">
        <v>4</v>
      </c>
      <c r="AK1329" s="4"/>
      <c r="AL1329" s="4"/>
    </row>
    <row r="1330" customFormat="false" ht="15" hidden="false" customHeight="false" outlineLevel="0" collapsed="false">
      <c r="A1330" s="53" t="s">
        <v>110</v>
      </c>
      <c r="B1330" s="54" t="n">
        <f aca="false">SUM(D1330:AE1330)-K1330</f>
        <v>256</v>
      </c>
      <c r="C1330" s="54" t="n">
        <f aca="false">B1330-J1330</f>
        <v>0</v>
      </c>
      <c r="D1330" s="55"/>
      <c r="E1330" s="56"/>
      <c r="F1330" s="55"/>
      <c r="G1330" s="55"/>
      <c r="H1330" s="55"/>
      <c r="I1330" s="55"/>
      <c r="J1330" s="58" t="n">
        <v>256</v>
      </c>
      <c r="K1330" s="55"/>
      <c r="L1330" s="55"/>
      <c r="M1330" s="55"/>
      <c r="N1330" s="55"/>
      <c r="O1330" s="55"/>
      <c r="P1330" s="55"/>
      <c r="Q1330" s="55"/>
      <c r="R1330" s="55"/>
      <c r="S1330" s="55"/>
      <c r="T1330" s="55"/>
      <c r="U1330" s="55"/>
      <c r="V1330" s="55"/>
      <c r="W1330" s="55"/>
      <c r="X1330" s="55"/>
      <c r="Y1330" s="55"/>
      <c r="Z1330" s="55"/>
      <c r="AA1330" s="55"/>
      <c r="AB1330" s="55"/>
      <c r="AC1330" s="55"/>
      <c r="AD1330" s="55"/>
      <c r="AE1330" s="55"/>
      <c r="AF1330" s="53" t="s">
        <v>110</v>
      </c>
      <c r="AG1330" s="4"/>
      <c r="AH1330" s="4"/>
      <c r="AI1330" s="4"/>
      <c r="AJ1330" s="105"/>
      <c r="AK1330" s="4"/>
      <c r="AL1330" s="4"/>
    </row>
    <row r="1331" customFormat="false" ht="15" hidden="false" customHeight="false" outlineLevel="0" collapsed="false">
      <c r="A1331" s="53" t="s">
        <v>111</v>
      </c>
      <c r="B1331" s="54" t="n">
        <f aca="false">SUM(D1331:AE1331)-K1331</f>
        <v>716</v>
      </c>
      <c r="C1331" s="54" t="n">
        <f aca="false">B1331-J1331</f>
        <v>219</v>
      </c>
      <c r="D1331" s="55"/>
      <c r="E1331" s="56"/>
      <c r="F1331" s="55"/>
      <c r="G1331" s="55"/>
      <c r="H1331" s="55"/>
      <c r="I1331" s="55"/>
      <c r="J1331" s="58" t="n">
        <v>497</v>
      </c>
      <c r="K1331" s="55" t="n">
        <v>450</v>
      </c>
      <c r="L1331" s="55"/>
      <c r="M1331" s="55"/>
      <c r="N1331" s="55" t="n">
        <v>20</v>
      </c>
      <c r="O1331" s="55"/>
      <c r="P1331" s="55"/>
      <c r="Q1331" s="55" t="n">
        <v>155</v>
      </c>
      <c r="R1331" s="55"/>
      <c r="S1331" s="55"/>
      <c r="T1331" s="55"/>
      <c r="U1331" s="55"/>
      <c r="V1331" s="55"/>
      <c r="W1331" s="55"/>
      <c r="X1331" s="55" t="n">
        <v>14</v>
      </c>
      <c r="Y1331" s="55"/>
      <c r="Z1331" s="55" t="n">
        <v>8</v>
      </c>
      <c r="AA1331" s="55"/>
      <c r="AB1331" s="55"/>
      <c r="AC1331" s="55"/>
      <c r="AD1331" s="55" t="n">
        <v>2</v>
      </c>
      <c r="AE1331" s="55" t="n">
        <v>20</v>
      </c>
      <c r="AF1331" s="53" t="s">
        <v>111</v>
      </c>
      <c r="AG1331" s="4"/>
      <c r="AH1331" s="4"/>
      <c r="AI1331" s="4"/>
      <c r="AJ1331" s="105"/>
      <c r="AK1331" s="4"/>
      <c r="AL1331" s="4"/>
    </row>
    <row r="1332" customFormat="false" ht="15" hidden="false" customHeight="false" outlineLevel="0" collapsed="false">
      <c r="A1332" s="53" t="s">
        <v>112</v>
      </c>
      <c r="B1332" s="54" t="n">
        <f aca="false">SUM(D1332:AE1332)-K1332</f>
        <v>0</v>
      </c>
      <c r="C1332" s="54" t="n">
        <f aca="false">B1332-J1332</f>
        <v>0</v>
      </c>
      <c r="D1332" s="55"/>
      <c r="E1332" s="56"/>
      <c r="F1332" s="55"/>
      <c r="G1332" s="55"/>
      <c r="H1332" s="55"/>
      <c r="I1332" s="55"/>
      <c r="J1332" s="58"/>
      <c r="K1332" s="55"/>
      <c r="L1332" s="55"/>
      <c r="M1332" s="55"/>
      <c r="N1332" s="55"/>
      <c r="O1332" s="55"/>
      <c r="P1332" s="55"/>
      <c r="Q1332" s="55"/>
      <c r="R1332" s="55"/>
      <c r="S1332" s="55"/>
      <c r="T1332" s="55"/>
      <c r="U1332" s="55"/>
      <c r="V1332" s="55"/>
      <c r="W1332" s="55"/>
      <c r="X1332" s="55"/>
      <c r="Y1332" s="55"/>
      <c r="Z1332" s="55"/>
      <c r="AA1332" s="55"/>
      <c r="AB1332" s="55"/>
      <c r="AC1332" s="55"/>
      <c r="AD1332" s="55"/>
      <c r="AE1332" s="55"/>
      <c r="AF1332" s="53" t="s">
        <v>112</v>
      </c>
      <c r="AG1332" s="4"/>
      <c r="AH1332" s="4"/>
      <c r="AI1332" s="4"/>
      <c r="AJ1332" s="105"/>
      <c r="AK1332" s="4"/>
      <c r="AL1332" s="4"/>
    </row>
    <row r="1333" customFormat="false" ht="15" hidden="false" customHeight="false" outlineLevel="0" collapsed="false">
      <c r="A1333" s="53" t="s">
        <v>113</v>
      </c>
      <c r="B1333" s="54" t="n">
        <f aca="false">SUM(D1333:AE1333)-K1333</f>
        <v>0</v>
      </c>
      <c r="C1333" s="54" t="n">
        <f aca="false">B1333-J1333</f>
        <v>0</v>
      </c>
      <c r="D1333" s="55"/>
      <c r="E1333" s="56"/>
      <c r="F1333" s="55"/>
      <c r="G1333" s="55"/>
      <c r="H1333" s="55"/>
      <c r="I1333" s="55"/>
      <c r="J1333" s="58"/>
      <c r="K1333" s="55"/>
      <c r="L1333" s="55"/>
      <c r="M1333" s="55"/>
      <c r="N1333" s="55"/>
      <c r="O1333" s="55"/>
      <c r="P1333" s="55"/>
      <c r="Q1333" s="55"/>
      <c r="R1333" s="55"/>
      <c r="S1333" s="55"/>
      <c r="T1333" s="55"/>
      <c r="U1333" s="55"/>
      <c r="V1333" s="55"/>
      <c r="W1333" s="55"/>
      <c r="X1333" s="55"/>
      <c r="Y1333" s="55"/>
      <c r="Z1333" s="55"/>
      <c r="AA1333" s="55"/>
      <c r="AB1333" s="55"/>
      <c r="AC1333" s="55"/>
      <c r="AD1333" s="55"/>
      <c r="AE1333" s="55"/>
      <c r="AF1333" s="53" t="s">
        <v>113</v>
      </c>
      <c r="AG1333" s="4"/>
      <c r="AH1333" s="4"/>
      <c r="AI1333" s="4"/>
      <c r="AJ1333" s="105"/>
      <c r="AK1333" s="4"/>
      <c r="AL1333" s="4"/>
    </row>
    <row r="1334" customFormat="false" ht="15" hidden="false" customHeight="false" outlineLevel="0" collapsed="false">
      <c r="A1334" s="53" t="s">
        <v>114</v>
      </c>
      <c r="B1334" s="54" t="n">
        <f aca="false">SUM(D1334:AE1334)-K1334</f>
        <v>0</v>
      </c>
      <c r="C1334" s="54" t="n">
        <f aca="false">B1334-J1334</f>
        <v>0</v>
      </c>
      <c r="D1334" s="55"/>
      <c r="E1334" s="56"/>
      <c r="F1334" s="55"/>
      <c r="G1334" s="55"/>
      <c r="H1334" s="55"/>
      <c r="I1334" s="55"/>
      <c r="J1334" s="58"/>
      <c r="K1334" s="55"/>
      <c r="L1334" s="55"/>
      <c r="M1334" s="55"/>
      <c r="N1334" s="55"/>
      <c r="O1334" s="55"/>
      <c r="P1334" s="55"/>
      <c r="Q1334" s="55"/>
      <c r="R1334" s="55"/>
      <c r="S1334" s="55"/>
      <c r="T1334" s="55"/>
      <c r="U1334" s="55"/>
      <c r="V1334" s="55"/>
      <c r="W1334" s="55"/>
      <c r="X1334" s="55"/>
      <c r="Y1334" s="55"/>
      <c r="Z1334" s="55"/>
      <c r="AA1334" s="55"/>
      <c r="AB1334" s="55"/>
      <c r="AC1334" s="55"/>
      <c r="AD1334" s="55"/>
      <c r="AE1334" s="55"/>
      <c r="AF1334" s="53" t="s">
        <v>114</v>
      </c>
      <c r="AG1334" s="4"/>
      <c r="AH1334" s="4"/>
      <c r="AI1334" s="4"/>
      <c r="AJ1334" s="105"/>
      <c r="AK1334" s="4"/>
      <c r="AL1334" s="4"/>
    </row>
    <row r="1335" customFormat="false" ht="15" hidden="false" customHeight="false" outlineLevel="0" collapsed="false">
      <c r="A1335" s="53" t="s">
        <v>115</v>
      </c>
      <c r="B1335" s="54" t="n">
        <f aca="false">SUM(D1335:AE1335)-K1335</f>
        <v>0</v>
      </c>
      <c r="C1335" s="54" t="n">
        <f aca="false">B1335-J1335</f>
        <v>0</v>
      </c>
      <c r="D1335" s="55"/>
      <c r="E1335" s="56"/>
      <c r="F1335" s="55"/>
      <c r="G1335" s="55"/>
      <c r="H1335" s="55"/>
      <c r="I1335" s="55"/>
      <c r="J1335" s="58"/>
      <c r="K1335" s="55"/>
      <c r="L1335" s="55"/>
      <c r="M1335" s="55"/>
      <c r="N1335" s="55"/>
      <c r="O1335" s="55"/>
      <c r="P1335" s="55"/>
      <c r="Q1335" s="55"/>
      <c r="R1335" s="55"/>
      <c r="S1335" s="55"/>
      <c r="T1335" s="55"/>
      <c r="U1335" s="55"/>
      <c r="V1335" s="55"/>
      <c r="W1335" s="55"/>
      <c r="X1335" s="55"/>
      <c r="Y1335" s="55"/>
      <c r="Z1335" s="55"/>
      <c r="AA1335" s="55"/>
      <c r="AB1335" s="55"/>
      <c r="AC1335" s="55"/>
      <c r="AD1335" s="55"/>
      <c r="AE1335" s="55"/>
      <c r="AF1335" s="53" t="s">
        <v>115</v>
      </c>
      <c r="AG1335" s="4"/>
      <c r="AH1335" s="4"/>
      <c r="AI1335" s="4"/>
      <c r="AJ1335" s="105"/>
      <c r="AK1335" s="4"/>
      <c r="AL1335" s="4"/>
    </row>
    <row r="1336" customFormat="false" ht="15" hidden="false" customHeight="false" outlineLevel="0" collapsed="false">
      <c r="A1336" s="53" t="s">
        <v>116</v>
      </c>
      <c r="B1336" s="54" t="n">
        <f aca="false">SUM(D1336:AE1336)-K1336</f>
        <v>2</v>
      </c>
      <c r="C1336" s="54" t="n">
        <f aca="false">B1336-J1336</f>
        <v>0</v>
      </c>
      <c r="D1336" s="55"/>
      <c r="E1336" s="56"/>
      <c r="F1336" s="55"/>
      <c r="G1336" s="55"/>
      <c r="H1336" s="55"/>
      <c r="I1336" s="55"/>
      <c r="J1336" s="58" t="n">
        <v>2</v>
      </c>
      <c r="K1336" s="55"/>
      <c r="L1336" s="55"/>
      <c r="M1336" s="55"/>
      <c r="N1336" s="55"/>
      <c r="O1336" s="55"/>
      <c r="P1336" s="55"/>
      <c r="Q1336" s="55"/>
      <c r="R1336" s="55"/>
      <c r="S1336" s="55"/>
      <c r="T1336" s="55"/>
      <c r="U1336" s="55"/>
      <c r="V1336" s="55"/>
      <c r="W1336" s="55"/>
      <c r="X1336" s="55"/>
      <c r="Y1336" s="55"/>
      <c r="Z1336" s="55"/>
      <c r="AA1336" s="55"/>
      <c r="AB1336" s="55"/>
      <c r="AC1336" s="55"/>
      <c r="AD1336" s="55"/>
      <c r="AE1336" s="55"/>
      <c r="AF1336" s="53" t="s">
        <v>116</v>
      </c>
      <c r="AG1336" s="4"/>
      <c r="AH1336" s="4"/>
      <c r="AI1336" s="4"/>
      <c r="AJ1336" s="105"/>
      <c r="AK1336" s="4"/>
      <c r="AL1336" s="4"/>
    </row>
    <row r="1337" customFormat="false" ht="15" hidden="false" customHeight="false" outlineLevel="0" collapsed="false">
      <c r="A1337" s="53" t="s">
        <v>117</v>
      </c>
      <c r="B1337" s="54" t="n">
        <f aca="false">SUM(D1337:AE1337)-K1337</f>
        <v>0</v>
      </c>
      <c r="C1337" s="54" t="n">
        <f aca="false">B1337-J1337</f>
        <v>0</v>
      </c>
      <c r="D1337" s="55"/>
      <c r="E1337" s="56"/>
      <c r="F1337" s="55"/>
      <c r="G1337" s="55"/>
      <c r="H1337" s="55"/>
      <c r="I1337" s="55"/>
      <c r="J1337" s="58"/>
      <c r="K1337" s="55"/>
      <c r="L1337" s="55"/>
      <c r="M1337" s="55"/>
      <c r="N1337" s="55"/>
      <c r="O1337" s="55"/>
      <c r="P1337" s="55"/>
      <c r="Q1337" s="55"/>
      <c r="R1337" s="55"/>
      <c r="S1337" s="55"/>
      <c r="T1337" s="55"/>
      <c r="U1337" s="55"/>
      <c r="V1337" s="55"/>
      <c r="W1337" s="55"/>
      <c r="X1337" s="55"/>
      <c r="Y1337" s="55"/>
      <c r="Z1337" s="55"/>
      <c r="AA1337" s="55"/>
      <c r="AB1337" s="55"/>
      <c r="AC1337" s="55"/>
      <c r="AD1337" s="55"/>
      <c r="AE1337" s="55"/>
      <c r="AF1337" s="53" t="s">
        <v>117</v>
      </c>
      <c r="AG1337" s="4"/>
      <c r="AH1337" s="4"/>
      <c r="AI1337" s="4"/>
      <c r="AJ1337" s="105"/>
      <c r="AK1337" s="4"/>
      <c r="AL1337" s="4"/>
    </row>
    <row r="1338" customFormat="false" ht="15" hidden="false" customHeight="false" outlineLevel="0" collapsed="false">
      <c r="A1338" s="53" t="s">
        <v>118</v>
      </c>
      <c r="B1338" s="54" t="n">
        <f aca="false">SUM(D1338:AE1338)-K1338</f>
        <v>428</v>
      </c>
      <c r="C1338" s="54" t="n">
        <f aca="false">B1338-J1338</f>
        <v>227</v>
      </c>
      <c r="D1338" s="55"/>
      <c r="E1338" s="56"/>
      <c r="F1338" s="55"/>
      <c r="G1338" s="55"/>
      <c r="H1338" s="55"/>
      <c r="I1338" s="55"/>
      <c r="J1338" s="58" t="n">
        <v>201</v>
      </c>
      <c r="K1338" s="55"/>
      <c r="L1338" s="55" t="n">
        <v>20</v>
      </c>
      <c r="M1338" s="55" t="n">
        <v>42</v>
      </c>
      <c r="N1338" s="55" t="n">
        <v>64</v>
      </c>
      <c r="O1338" s="55" t="n">
        <v>20</v>
      </c>
      <c r="P1338" s="55"/>
      <c r="Q1338" s="55" t="n">
        <v>4</v>
      </c>
      <c r="R1338" s="55" t="n">
        <v>2</v>
      </c>
      <c r="S1338" s="55" t="n">
        <v>10</v>
      </c>
      <c r="T1338" s="55" t="n">
        <v>19</v>
      </c>
      <c r="U1338" s="55" t="n">
        <v>18</v>
      </c>
      <c r="V1338" s="55"/>
      <c r="W1338" s="55"/>
      <c r="X1338" s="55" t="n">
        <v>1</v>
      </c>
      <c r="Y1338" s="55" t="n">
        <v>6</v>
      </c>
      <c r="Z1338" s="55" t="n">
        <v>13</v>
      </c>
      <c r="AA1338" s="55" t="n">
        <v>6</v>
      </c>
      <c r="AB1338" s="55" t="n">
        <v>2</v>
      </c>
      <c r="AC1338" s="55"/>
      <c r="AD1338" s="55"/>
      <c r="AE1338" s="55"/>
      <c r="AF1338" s="53" t="s">
        <v>118</v>
      </c>
      <c r="AG1338" s="4"/>
      <c r="AH1338" s="4"/>
      <c r="AI1338" s="4"/>
      <c r="AJ1338" s="105" t="n">
        <v>3</v>
      </c>
      <c r="AK1338" s="4"/>
      <c r="AL1338" s="4"/>
    </row>
    <row r="1339" customFormat="false" ht="15" hidden="false" customHeight="false" outlineLevel="0" collapsed="false">
      <c r="A1339" s="53" t="s">
        <v>119</v>
      </c>
      <c r="B1339" s="54" t="n">
        <f aca="false">SUM(D1339:AE1339)-K1339</f>
        <v>0</v>
      </c>
      <c r="C1339" s="54" t="n">
        <f aca="false">B1339-J1339</f>
        <v>0</v>
      </c>
      <c r="D1339" s="55"/>
      <c r="E1339" s="56"/>
      <c r="F1339" s="55"/>
      <c r="G1339" s="55"/>
      <c r="H1339" s="55"/>
      <c r="I1339" s="55"/>
      <c r="J1339" s="58"/>
      <c r="K1339" s="55"/>
      <c r="L1339" s="55"/>
      <c r="M1339" s="55"/>
      <c r="N1339" s="55"/>
      <c r="O1339" s="55"/>
      <c r="P1339" s="55"/>
      <c r="Q1339" s="55"/>
      <c r="R1339" s="55"/>
      <c r="S1339" s="55"/>
      <c r="T1339" s="55"/>
      <c r="U1339" s="55"/>
      <c r="V1339" s="55"/>
      <c r="W1339" s="55"/>
      <c r="X1339" s="55"/>
      <c r="Y1339" s="55"/>
      <c r="Z1339" s="55"/>
      <c r="AA1339" s="55"/>
      <c r="AB1339" s="55"/>
      <c r="AC1339" s="55"/>
      <c r="AD1339" s="55"/>
      <c r="AE1339" s="55"/>
      <c r="AF1339" s="53" t="s">
        <v>119</v>
      </c>
      <c r="AG1339" s="4"/>
      <c r="AH1339" s="4"/>
      <c r="AI1339" s="4"/>
      <c r="AJ1339" s="105"/>
      <c r="AK1339" s="4"/>
      <c r="AL1339" s="4"/>
    </row>
    <row r="1340" customFormat="false" ht="15" hidden="false" customHeight="false" outlineLevel="0" collapsed="false">
      <c r="A1340" s="53" t="s">
        <v>120</v>
      </c>
      <c r="B1340" s="54" t="n">
        <f aca="false">SUM(D1340:AE1340)-K1340</f>
        <v>196</v>
      </c>
      <c r="C1340" s="54" t="n">
        <f aca="false">B1340-J1340</f>
        <v>175</v>
      </c>
      <c r="D1340" s="55"/>
      <c r="E1340" s="56"/>
      <c r="F1340" s="55"/>
      <c r="G1340" s="55"/>
      <c r="H1340" s="55"/>
      <c r="I1340" s="55"/>
      <c r="J1340" s="58" t="n">
        <v>21</v>
      </c>
      <c r="K1340" s="55"/>
      <c r="L1340" s="55" t="n">
        <v>4</v>
      </c>
      <c r="M1340" s="55"/>
      <c r="N1340" s="55"/>
      <c r="O1340" s="55"/>
      <c r="P1340" s="55"/>
      <c r="Q1340" s="55"/>
      <c r="R1340" s="55" t="n">
        <v>170</v>
      </c>
      <c r="S1340" s="55"/>
      <c r="T1340" s="55"/>
      <c r="U1340" s="55"/>
      <c r="V1340" s="55"/>
      <c r="W1340" s="55"/>
      <c r="X1340" s="55"/>
      <c r="Y1340" s="55"/>
      <c r="Z1340" s="55"/>
      <c r="AA1340" s="55" t="n">
        <v>1</v>
      </c>
      <c r="AB1340" s="55"/>
      <c r="AC1340" s="55"/>
      <c r="AD1340" s="55"/>
      <c r="AE1340" s="55"/>
      <c r="AF1340" s="53" t="s">
        <v>120</v>
      </c>
      <c r="AG1340" s="4"/>
      <c r="AH1340" s="4"/>
      <c r="AI1340" s="4"/>
      <c r="AJ1340" s="105"/>
      <c r="AK1340" s="4"/>
      <c r="AL1340" s="4"/>
    </row>
    <row r="1341" customFormat="false" ht="15" hidden="false" customHeight="false" outlineLevel="0" collapsed="false">
      <c r="A1341" s="53" t="s">
        <v>121</v>
      </c>
      <c r="B1341" s="54" t="n">
        <f aca="false">SUM(D1341:AE1341)-K1341</f>
        <v>0</v>
      </c>
      <c r="C1341" s="54" t="n">
        <f aca="false">B1341-J1341</f>
        <v>0</v>
      </c>
      <c r="D1341" s="55"/>
      <c r="E1341" s="56"/>
      <c r="F1341" s="55"/>
      <c r="G1341" s="55"/>
      <c r="H1341" s="55"/>
      <c r="I1341" s="55"/>
      <c r="J1341" s="58"/>
      <c r="K1341" s="55"/>
      <c r="L1341" s="55"/>
      <c r="M1341" s="55"/>
      <c r="N1341" s="55"/>
      <c r="O1341" s="55"/>
      <c r="P1341" s="55"/>
      <c r="Q1341" s="55"/>
      <c r="R1341" s="55"/>
      <c r="S1341" s="55"/>
      <c r="T1341" s="55"/>
      <c r="U1341" s="55"/>
      <c r="V1341" s="55"/>
      <c r="W1341" s="55"/>
      <c r="X1341" s="55"/>
      <c r="Y1341" s="55"/>
      <c r="Z1341" s="55"/>
      <c r="AA1341" s="55"/>
      <c r="AB1341" s="55"/>
      <c r="AC1341" s="55"/>
      <c r="AD1341" s="55"/>
      <c r="AE1341" s="55"/>
      <c r="AF1341" s="53" t="s">
        <v>121</v>
      </c>
      <c r="AG1341" s="4"/>
      <c r="AH1341" s="4"/>
      <c r="AI1341" s="4"/>
      <c r="AJ1341" s="105"/>
      <c r="AK1341" s="4"/>
      <c r="AL1341" s="4"/>
    </row>
    <row r="1342" customFormat="false" ht="15" hidden="false" customHeight="false" outlineLevel="0" collapsed="false">
      <c r="A1342" s="53" t="s">
        <v>122</v>
      </c>
      <c r="B1342" s="54" t="n">
        <f aca="false">SUM(D1342:AE1342)-K1342</f>
        <v>54</v>
      </c>
      <c r="C1342" s="54" t="n">
        <f aca="false">B1342-J1342</f>
        <v>4</v>
      </c>
      <c r="D1342" s="55"/>
      <c r="E1342" s="56"/>
      <c r="F1342" s="55"/>
      <c r="G1342" s="55"/>
      <c r="H1342" s="55"/>
      <c r="I1342" s="55" t="n">
        <v>4</v>
      </c>
      <c r="J1342" s="58" t="n">
        <v>50</v>
      </c>
      <c r="K1342" s="55"/>
      <c r="L1342" s="55"/>
      <c r="M1342" s="55"/>
      <c r="N1342" s="55"/>
      <c r="O1342" s="55"/>
      <c r="P1342" s="55"/>
      <c r="Q1342" s="55"/>
      <c r="R1342" s="55"/>
      <c r="S1342" s="55"/>
      <c r="T1342" s="55"/>
      <c r="U1342" s="55"/>
      <c r="V1342" s="55"/>
      <c r="W1342" s="55"/>
      <c r="X1342" s="55"/>
      <c r="Y1342" s="55"/>
      <c r="Z1342" s="55"/>
      <c r="AA1342" s="55"/>
      <c r="AB1342" s="55"/>
      <c r="AC1342" s="55"/>
      <c r="AD1342" s="55"/>
      <c r="AE1342" s="55"/>
      <c r="AF1342" s="53" t="s">
        <v>122</v>
      </c>
      <c r="AG1342" s="4"/>
      <c r="AH1342" s="4"/>
      <c r="AI1342" s="4"/>
      <c r="AJ1342" s="105"/>
      <c r="AK1342" s="4"/>
      <c r="AL1342" s="4"/>
    </row>
    <row r="1343" customFormat="false" ht="15" hidden="false" customHeight="false" outlineLevel="0" collapsed="false">
      <c r="A1343" s="53" t="s">
        <v>123</v>
      </c>
      <c r="B1343" s="54" t="n">
        <f aca="false">SUM(D1343:AE1343)-K1343</f>
        <v>0</v>
      </c>
      <c r="C1343" s="54" t="n">
        <f aca="false">B1343-J1343</f>
        <v>0</v>
      </c>
      <c r="D1343" s="55"/>
      <c r="E1343" s="56"/>
      <c r="F1343" s="55"/>
      <c r="G1343" s="55"/>
      <c r="H1343" s="55"/>
      <c r="I1343" s="55"/>
      <c r="J1343" s="58"/>
      <c r="K1343" s="55"/>
      <c r="L1343" s="55"/>
      <c r="M1343" s="55"/>
      <c r="N1343" s="55"/>
      <c r="O1343" s="55"/>
      <c r="P1343" s="55"/>
      <c r="Q1343" s="55"/>
      <c r="R1343" s="55"/>
      <c r="S1343" s="55"/>
      <c r="T1343" s="55"/>
      <c r="U1343" s="55"/>
      <c r="V1343" s="55"/>
      <c r="W1343" s="55"/>
      <c r="X1343" s="55"/>
      <c r="Y1343" s="55"/>
      <c r="Z1343" s="55"/>
      <c r="AA1343" s="55"/>
      <c r="AB1343" s="55"/>
      <c r="AC1343" s="55"/>
      <c r="AD1343" s="55"/>
      <c r="AE1343" s="55"/>
      <c r="AF1343" s="53" t="s">
        <v>123</v>
      </c>
      <c r="AG1343" s="4"/>
      <c r="AH1343" s="4"/>
      <c r="AI1343" s="4"/>
      <c r="AJ1343" s="105"/>
      <c r="AK1343" s="4"/>
      <c r="AL1343" s="4"/>
    </row>
    <row r="1344" customFormat="false" ht="15" hidden="false" customHeight="false" outlineLevel="0" collapsed="false">
      <c r="A1344" s="53" t="s">
        <v>124</v>
      </c>
      <c r="B1344" s="54" t="n">
        <f aca="false">SUM(D1344:AE1344)-K1344</f>
        <v>31</v>
      </c>
      <c r="C1344" s="54" t="n">
        <f aca="false">B1344-J1344</f>
        <v>31</v>
      </c>
      <c r="D1344" s="55"/>
      <c r="E1344" s="56"/>
      <c r="F1344" s="55"/>
      <c r="G1344" s="55"/>
      <c r="H1344" s="55"/>
      <c r="I1344" s="55" t="n">
        <v>19</v>
      </c>
      <c r="J1344" s="58"/>
      <c r="K1344" s="55"/>
      <c r="L1344" s="55"/>
      <c r="M1344" s="55" t="n">
        <v>5</v>
      </c>
      <c r="N1344" s="55" t="n">
        <v>2</v>
      </c>
      <c r="O1344" s="55"/>
      <c r="P1344" s="55"/>
      <c r="Q1344" s="55"/>
      <c r="R1344" s="55"/>
      <c r="S1344" s="55"/>
      <c r="T1344" s="55"/>
      <c r="U1344" s="55"/>
      <c r="V1344" s="55"/>
      <c r="W1344" s="55"/>
      <c r="X1344" s="55"/>
      <c r="Y1344" s="55"/>
      <c r="Z1344" s="55"/>
      <c r="AA1344" s="55"/>
      <c r="AB1344" s="55"/>
      <c r="AC1344" s="55"/>
      <c r="AD1344" s="55" t="n">
        <v>5</v>
      </c>
      <c r="AE1344" s="55"/>
      <c r="AF1344" s="53" t="s">
        <v>124</v>
      </c>
      <c r="AG1344" s="4"/>
      <c r="AH1344" s="4"/>
      <c r="AI1344" s="4"/>
      <c r="AJ1344" s="105"/>
      <c r="AK1344" s="4"/>
      <c r="AL1344" s="4"/>
    </row>
    <row r="1345" customFormat="false" ht="15" hidden="false" customHeight="false" outlineLevel="0" collapsed="false">
      <c r="A1345" s="53" t="s">
        <v>125</v>
      </c>
      <c r="B1345" s="54" t="n">
        <f aca="false">SUM(D1345:AE1345)-K1345</f>
        <v>25</v>
      </c>
      <c r="C1345" s="54" t="n">
        <f aca="false">B1345-J1345</f>
        <v>6</v>
      </c>
      <c r="D1345" s="55"/>
      <c r="E1345" s="56"/>
      <c r="F1345" s="55"/>
      <c r="G1345" s="55"/>
      <c r="H1345" s="55"/>
      <c r="I1345" s="55"/>
      <c r="J1345" s="58" t="n">
        <v>19</v>
      </c>
      <c r="K1345" s="55"/>
      <c r="L1345" s="55"/>
      <c r="M1345" s="55"/>
      <c r="N1345" s="55"/>
      <c r="O1345" s="55"/>
      <c r="P1345" s="55"/>
      <c r="Q1345" s="55"/>
      <c r="R1345" s="55"/>
      <c r="S1345" s="55"/>
      <c r="T1345" s="55"/>
      <c r="U1345" s="55" t="n">
        <v>5</v>
      </c>
      <c r="V1345" s="55"/>
      <c r="W1345" s="55"/>
      <c r="X1345" s="55" t="n">
        <v>1</v>
      </c>
      <c r="Y1345" s="55"/>
      <c r="Z1345" s="55"/>
      <c r="AA1345" s="55"/>
      <c r="AB1345" s="55"/>
      <c r="AC1345" s="55"/>
      <c r="AD1345" s="55"/>
      <c r="AE1345" s="55"/>
      <c r="AF1345" s="53" t="s">
        <v>125</v>
      </c>
      <c r="AG1345" s="4"/>
      <c r="AH1345" s="4"/>
      <c r="AI1345" s="4"/>
      <c r="AJ1345" s="105"/>
      <c r="AK1345" s="4"/>
      <c r="AL1345" s="4"/>
    </row>
    <row r="1346" customFormat="false" ht="15" hidden="false" customHeight="false" outlineLevel="0" collapsed="false">
      <c r="A1346" s="53" t="s">
        <v>126</v>
      </c>
      <c r="B1346" s="54" t="n">
        <f aca="false">SUM(D1346:AE1346)-K1346</f>
        <v>0</v>
      </c>
      <c r="C1346" s="54" t="n">
        <f aca="false">B1346-J1346</f>
        <v>0</v>
      </c>
      <c r="D1346" s="55"/>
      <c r="E1346" s="56"/>
      <c r="F1346" s="55"/>
      <c r="G1346" s="55"/>
      <c r="H1346" s="55"/>
      <c r="I1346" s="55"/>
      <c r="J1346" s="58"/>
      <c r="K1346" s="55"/>
      <c r="L1346" s="55"/>
      <c r="M1346" s="55"/>
      <c r="N1346" s="55"/>
      <c r="O1346" s="55"/>
      <c r="P1346" s="55"/>
      <c r="Q1346" s="55"/>
      <c r="R1346" s="55"/>
      <c r="S1346" s="55"/>
      <c r="T1346" s="55"/>
      <c r="U1346" s="55"/>
      <c r="V1346" s="55"/>
      <c r="W1346" s="55"/>
      <c r="X1346" s="55"/>
      <c r="Y1346" s="55"/>
      <c r="Z1346" s="55"/>
      <c r="AA1346" s="55"/>
      <c r="AB1346" s="55"/>
      <c r="AC1346" s="55"/>
      <c r="AD1346" s="55"/>
      <c r="AE1346" s="55"/>
      <c r="AF1346" s="53" t="s">
        <v>126</v>
      </c>
      <c r="AG1346" s="4"/>
      <c r="AH1346" s="4"/>
      <c r="AI1346" s="4"/>
      <c r="AJ1346" s="105"/>
      <c r="AK1346" s="4"/>
      <c r="AL1346" s="4"/>
    </row>
    <row r="1347" customFormat="false" ht="15" hidden="false" customHeight="false" outlineLevel="0" collapsed="false">
      <c r="A1347" s="53" t="s">
        <v>127</v>
      </c>
      <c r="B1347" s="54" t="n">
        <f aca="false">SUM(D1347:AE1347)-K1347</f>
        <v>24</v>
      </c>
      <c r="C1347" s="54" t="n">
        <f aca="false">B1347-J1347</f>
        <v>24</v>
      </c>
      <c r="D1347" s="55"/>
      <c r="E1347" s="56"/>
      <c r="F1347" s="55"/>
      <c r="G1347" s="55"/>
      <c r="H1347" s="55"/>
      <c r="I1347" s="55" t="n">
        <v>3</v>
      </c>
      <c r="J1347" s="58"/>
      <c r="K1347" s="55"/>
      <c r="L1347" s="55"/>
      <c r="M1347" s="55" t="n">
        <v>1</v>
      </c>
      <c r="N1347" s="55"/>
      <c r="O1347" s="55"/>
      <c r="P1347" s="55"/>
      <c r="Q1347" s="55" t="n">
        <v>11</v>
      </c>
      <c r="R1347" s="55"/>
      <c r="S1347" s="55"/>
      <c r="T1347" s="55"/>
      <c r="U1347" s="55"/>
      <c r="V1347" s="55"/>
      <c r="W1347" s="55"/>
      <c r="X1347" s="55" t="n">
        <v>6</v>
      </c>
      <c r="Y1347" s="55"/>
      <c r="Z1347" s="55" t="n">
        <v>3</v>
      </c>
      <c r="AA1347" s="55"/>
      <c r="AB1347" s="55"/>
      <c r="AC1347" s="55"/>
      <c r="AD1347" s="55"/>
      <c r="AE1347" s="55"/>
      <c r="AF1347" s="53" t="s">
        <v>127</v>
      </c>
      <c r="AG1347" s="4"/>
      <c r="AH1347" s="4"/>
      <c r="AI1347" s="4"/>
      <c r="AJ1347" s="105"/>
      <c r="AK1347" s="4"/>
      <c r="AL1347" s="4"/>
    </row>
    <row r="1348" customFormat="false" ht="15" hidden="false" customHeight="false" outlineLevel="0" collapsed="false">
      <c r="A1348" s="53" t="s">
        <v>128</v>
      </c>
      <c r="B1348" s="54" t="n">
        <f aca="false">SUM(D1348:AE1348)-K1348</f>
        <v>0</v>
      </c>
      <c r="C1348" s="54" t="n">
        <f aca="false">B1348-J1348</f>
        <v>0</v>
      </c>
      <c r="D1348" s="55"/>
      <c r="E1348" s="56"/>
      <c r="F1348" s="55"/>
      <c r="G1348" s="55"/>
      <c r="H1348" s="55"/>
      <c r="I1348" s="55"/>
      <c r="J1348" s="58"/>
      <c r="K1348" s="55"/>
      <c r="L1348" s="55"/>
      <c r="M1348" s="55"/>
      <c r="N1348" s="55"/>
      <c r="O1348" s="55"/>
      <c r="P1348" s="55"/>
      <c r="Q1348" s="55"/>
      <c r="R1348" s="55"/>
      <c r="S1348" s="55"/>
      <c r="T1348" s="55"/>
      <c r="U1348" s="55"/>
      <c r="V1348" s="55"/>
      <c r="W1348" s="55"/>
      <c r="X1348" s="55"/>
      <c r="Y1348" s="55"/>
      <c r="Z1348" s="55"/>
      <c r="AA1348" s="55"/>
      <c r="AB1348" s="55"/>
      <c r="AC1348" s="55"/>
      <c r="AD1348" s="55"/>
      <c r="AE1348" s="55"/>
      <c r="AF1348" s="53" t="s">
        <v>128</v>
      </c>
      <c r="AG1348" s="4"/>
      <c r="AH1348" s="4"/>
      <c r="AI1348" s="4"/>
      <c r="AJ1348" s="105"/>
      <c r="AK1348" s="4"/>
      <c r="AL1348" s="4"/>
    </row>
    <row r="1349" customFormat="false" ht="15" hidden="false" customHeight="false" outlineLevel="0" collapsed="false">
      <c r="A1349" s="60" t="s">
        <v>129</v>
      </c>
      <c r="B1349" s="54" t="n">
        <f aca="false">SUM(D1349:AE1349)-K1349</f>
        <v>28</v>
      </c>
      <c r="C1349" s="54" t="n">
        <f aca="false">B1349-J1349</f>
        <v>24</v>
      </c>
      <c r="D1349" s="55"/>
      <c r="E1349" s="56"/>
      <c r="F1349" s="55"/>
      <c r="G1349" s="55"/>
      <c r="H1349" s="55"/>
      <c r="I1349" s="55" t="n">
        <v>6</v>
      </c>
      <c r="J1349" s="58" t="n">
        <v>4</v>
      </c>
      <c r="K1349" s="55"/>
      <c r="L1349" s="55"/>
      <c r="M1349" s="55"/>
      <c r="N1349" s="55"/>
      <c r="O1349" s="55" t="n">
        <v>3</v>
      </c>
      <c r="P1349" s="55"/>
      <c r="Q1349" s="55" t="n">
        <v>15</v>
      </c>
      <c r="R1349" s="55"/>
      <c r="S1349" s="55"/>
      <c r="T1349" s="55"/>
      <c r="U1349" s="55"/>
      <c r="V1349" s="55"/>
      <c r="W1349" s="55"/>
      <c r="X1349" s="55"/>
      <c r="Y1349" s="55"/>
      <c r="Z1349" s="55"/>
      <c r="AA1349" s="55"/>
      <c r="AB1349" s="55"/>
      <c r="AC1349" s="55"/>
      <c r="AD1349" s="55"/>
      <c r="AE1349" s="55"/>
      <c r="AF1349" s="60" t="s">
        <v>129</v>
      </c>
      <c r="AG1349" s="4"/>
      <c r="AH1349" s="4"/>
      <c r="AI1349" s="4"/>
      <c r="AJ1349" s="105"/>
      <c r="AK1349" s="4"/>
      <c r="AL1349" s="4"/>
    </row>
    <row r="1350" customFormat="false" ht="15" hidden="false" customHeight="false" outlineLevel="0" collapsed="false">
      <c r="A1350" s="61" t="s">
        <v>130</v>
      </c>
      <c r="B1350" s="54" t="n">
        <f aca="false">SUM(D1350:AE1350)-K1350</f>
        <v>0</v>
      </c>
      <c r="C1350" s="54" t="n">
        <f aca="false">B1350-J1350</f>
        <v>0</v>
      </c>
      <c r="D1350" s="57"/>
      <c r="E1350" s="56"/>
      <c r="F1350" s="57"/>
      <c r="G1350" s="57"/>
      <c r="H1350" s="57"/>
      <c r="I1350" s="57"/>
      <c r="J1350" s="58"/>
      <c r="K1350" s="57"/>
      <c r="L1350" s="57"/>
      <c r="M1350" s="57"/>
      <c r="N1350" s="57"/>
      <c r="O1350" s="57"/>
      <c r="P1350" s="57"/>
      <c r="Q1350" s="57"/>
      <c r="R1350" s="57"/>
      <c r="S1350" s="57"/>
      <c r="T1350" s="57"/>
      <c r="U1350" s="57"/>
      <c r="V1350" s="57"/>
      <c r="W1350" s="57"/>
      <c r="X1350" s="57"/>
      <c r="Y1350" s="57"/>
      <c r="Z1350" s="57"/>
      <c r="AA1350" s="57"/>
      <c r="AB1350" s="57"/>
      <c r="AC1350" s="57"/>
      <c r="AD1350" s="57"/>
      <c r="AE1350" s="57"/>
      <c r="AF1350" s="61" t="s">
        <v>130</v>
      </c>
      <c r="AG1350" s="4"/>
      <c r="AH1350" s="4"/>
      <c r="AI1350" s="4"/>
      <c r="AJ1350" s="105"/>
      <c r="AK1350" s="4"/>
      <c r="AL1350" s="4"/>
    </row>
    <row r="1351" customFormat="false" ht="15" hidden="false" customHeight="false" outlineLevel="0" collapsed="false">
      <c r="A1351" s="53" t="s">
        <v>131</v>
      </c>
      <c r="B1351" s="54" t="n">
        <f aca="false">SUM(D1351:AE1351)-K1351</f>
        <v>18</v>
      </c>
      <c r="C1351" s="54" t="n">
        <f aca="false">B1351-J1351</f>
        <v>18</v>
      </c>
      <c r="D1351" s="55"/>
      <c r="E1351" s="56"/>
      <c r="F1351" s="55"/>
      <c r="G1351" s="55"/>
      <c r="H1351" s="55"/>
      <c r="I1351" s="55"/>
      <c r="J1351" s="58"/>
      <c r="K1351" s="55"/>
      <c r="L1351" s="55"/>
      <c r="M1351" s="55"/>
      <c r="N1351" s="55"/>
      <c r="O1351" s="55"/>
      <c r="P1351" s="55"/>
      <c r="Q1351" s="55" t="n">
        <v>4</v>
      </c>
      <c r="R1351" s="55" t="n">
        <v>14</v>
      </c>
      <c r="S1351" s="55"/>
      <c r="T1351" s="55"/>
      <c r="U1351" s="55"/>
      <c r="V1351" s="55"/>
      <c r="W1351" s="55"/>
      <c r="X1351" s="55"/>
      <c r="Y1351" s="55"/>
      <c r="Z1351" s="55"/>
      <c r="AA1351" s="55"/>
      <c r="AB1351" s="55"/>
      <c r="AC1351" s="55"/>
      <c r="AD1351" s="55"/>
      <c r="AE1351" s="55"/>
      <c r="AF1351" s="53" t="s">
        <v>131</v>
      </c>
      <c r="AG1351" s="4"/>
      <c r="AH1351" s="4"/>
      <c r="AI1351" s="4"/>
      <c r="AJ1351" s="105"/>
      <c r="AK1351" s="4"/>
      <c r="AL1351" s="4"/>
    </row>
    <row r="1352" customFormat="false" ht="15" hidden="false" customHeight="false" outlineLevel="0" collapsed="false">
      <c r="A1352" s="53" t="s">
        <v>132</v>
      </c>
      <c r="B1352" s="54" t="n">
        <f aca="false">SUM(D1352:AE1352)-K1352</f>
        <v>2</v>
      </c>
      <c r="C1352" s="54" t="n">
        <f aca="false">B1352-J1352</f>
        <v>0</v>
      </c>
      <c r="D1352" s="55"/>
      <c r="E1352" s="56"/>
      <c r="F1352" s="55"/>
      <c r="G1352" s="55"/>
      <c r="H1352" s="55"/>
      <c r="I1352" s="55"/>
      <c r="J1352" s="58" t="n">
        <v>2</v>
      </c>
      <c r="K1352" s="55"/>
      <c r="L1352" s="55"/>
      <c r="M1352" s="55"/>
      <c r="N1352" s="55"/>
      <c r="O1352" s="55"/>
      <c r="P1352" s="55"/>
      <c r="Q1352" s="55"/>
      <c r="R1352" s="55"/>
      <c r="S1352" s="55"/>
      <c r="T1352" s="55"/>
      <c r="U1352" s="55"/>
      <c r="V1352" s="55"/>
      <c r="W1352" s="55"/>
      <c r="X1352" s="55"/>
      <c r="Y1352" s="55"/>
      <c r="Z1352" s="55"/>
      <c r="AA1352" s="55"/>
      <c r="AB1352" s="55"/>
      <c r="AC1352" s="55"/>
      <c r="AD1352" s="55"/>
      <c r="AE1352" s="55"/>
      <c r="AF1352" s="53" t="s">
        <v>132</v>
      </c>
      <c r="AG1352" s="4"/>
      <c r="AH1352" s="4"/>
      <c r="AI1352" s="4"/>
      <c r="AJ1352" s="105"/>
      <c r="AK1352" s="4"/>
      <c r="AL1352" s="4"/>
    </row>
    <row r="1353" customFormat="false" ht="15" hidden="false" customHeight="false" outlineLevel="0" collapsed="false">
      <c r="A1353" s="53" t="s">
        <v>133</v>
      </c>
      <c r="B1353" s="54" t="n">
        <f aca="false">SUM(D1353:AE1353)-K1353</f>
        <v>0</v>
      </c>
      <c r="C1353" s="54" t="n">
        <f aca="false">B1353-J1353</f>
        <v>0</v>
      </c>
      <c r="D1353" s="55"/>
      <c r="E1353" s="56"/>
      <c r="F1353" s="55"/>
      <c r="G1353" s="55"/>
      <c r="H1353" s="55"/>
      <c r="I1353" s="55"/>
      <c r="J1353" s="58"/>
      <c r="K1353" s="55"/>
      <c r="L1353" s="55"/>
      <c r="M1353" s="55"/>
      <c r="N1353" s="55"/>
      <c r="O1353" s="55"/>
      <c r="P1353" s="55"/>
      <c r="Q1353" s="55"/>
      <c r="R1353" s="55"/>
      <c r="S1353" s="55"/>
      <c r="T1353" s="55"/>
      <c r="U1353" s="55"/>
      <c r="V1353" s="55"/>
      <c r="W1353" s="55"/>
      <c r="X1353" s="55"/>
      <c r="Y1353" s="55"/>
      <c r="Z1353" s="55"/>
      <c r="AA1353" s="55"/>
      <c r="AB1353" s="55"/>
      <c r="AC1353" s="55"/>
      <c r="AD1353" s="55"/>
      <c r="AE1353" s="55"/>
      <c r="AF1353" s="53" t="s">
        <v>133</v>
      </c>
      <c r="AG1353" s="4"/>
      <c r="AH1353" s="4"/>
      <c r="AI1353" s="4"/>
      <c r="AJ1353" s="105"/>
      <c r="AK1353" s="4"/>
      <c r="AL1353" s="4"/>
    </row>
    <row r="1354" customFormat="false" ht="15.75" hidden="false" customHeight="false" outlineLevel="0" collapsed="false">
      <c r="A1354" s="62"/>
      <c r="B1354" s="72"/>
      <c r="C1354" s="72"/>
      <c r="D1354" s="63"/>
      <c r="E1354" s="64"/>
      <c r="F1354" s="63"/>
      <c r="G1354" s="63"/>
      <c r="H1354" s="63"/>
      <c r="I1354" s="63"/>
      <c r="J1354" s="65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  <c r="U1354" s="63"/>
      <c r="V1354" s="63"/>
      <c r="W1354" s="63"/>
      <c r="X1354" s="63"/>
      <c r="Y1354" s="63"/>
      <c r="Z1354" s="63"/>
      <c r="AA1354" s="63"/>
      <c r="AB1354" s="63"/>
      <c r="AC1354" s="63"/>
      <c r="AD1354" s="63"/>
      <c r="AE1354" s="63"/>
      <c r="AF1354" s="62"/>
      <c r="AG1354" s="4"/>
      <c r="AH1354" s="4"/>
      <c r="AI1354" s="4"/>
      <c r="AJ1354" s="105"/>
      <c r="AK1354" s="4"/>
      <c r="AL1354" s="4"/>
    </row>
    <row r="1355" customFormat="false" ht="15" hidden="false" customHeight="false" outlineLevel="0" collapsed="false">
      <c r="A1355" s="66" t="s">
        <v>134</v>
      </c>
      <c r="B1355" s="67" t="n">
        <f aca="false">SUM(D1355:AE1355)-K1355</f>
        <v>1599</v>
      </c>
      <c r="C1355" s="67" t="n">
        <f aca="false">B1355-J1355</f>
        <v>1308</v>
      </c>
      <c r="D1355" s="68" t="n">
        <v>35</v>
      </c>
      <c r="E1355" s="69"/>
      <c r="F1355" s="68"/>
      <c r="G1355" s="68"/>
      <c r="H1355" s="68"/>
      <c r="I1355" s="68" t="n">
        <v>12</v>
      </c>
      <c r="J1355" s="70" t="n">
        <v>291</v>
      </c>
      <c r="K1355" s="68" t="n">
        <v>70</v>
      </c>
      <c r="L1355" s="68" t="n">
        <v>109</v>
      </c>
      <c r="M1355" s="68" t="n">
        <v>108</v>
      </c>
      <c r="N1355" s="68" t="n">
        <v>304</v>
      </c>
      <c r="O1355" s="68" t="n">
        <v>92</v>
      </c>
      <c r="P1355" s="68"/>
      <c r="Q1355" s="68" t="n">
        <v>178</v>
      </c>
      <c r="R1355" s="68" t="n">
        <v>33</v>
      </c>
      <c r="S1355" s="68" t="n">
        <v>5</v>
      </c>
      <c r="T1355" s="68" t="n">
        <v>68</v>
      </c>
      <c r="U1355" s="68" t="n">
        <v>45</v>
      </c>
      <c r="V1355" s="68"/>
      <c r="W1355" s="68"/>
      <c r="X1355" s="68" t="n">
        <v>50</v>
      </c>
      <c r="Y1355" s="68" t="n">
        <v>25</v>
      </c>
      <c r="Z1355" s="68" t="n">
        <v>88</v>
      </c>
      <c r="AA1355" s="68" t="n">
        <v>98</v>
      </c>
      <c r="AB1355" s="68" t="n">
        <v>58</v>
      </c>
      <c r="AC1355" s="68"/>
      <c r="AD1355" s="68"/>
      <c r="AE1355" s="68"/>
      <c r="AF1355" s="66" t="s">
        <v>134</v>
      </c>
      <c r="AG1355" s="4"/>
      <c r="AH1355" s="4"/>
      <c r="AI1355" s="4"/>
      <c r="AJ1355" s="118" t="n">
        <v>24</v>
      </c>
      <c r="AK1355" s="4"/>
      <c r="AL1355" s="4"/>
    </row>
    <row r="1356" customFormat="false" ht="15" hidden="false" customHeight="false" outlineLevel="0" collapsed="false">
      <c r="A1356" s="53" t="s">
        <v>135</v>
      </c>
      <c r="B1356" s="54" t="n">
        <f aca="false">SUM(D1356:AE1356)-K1356</f>
        <v>0</v>
      </c>
      <c r="C1356" s="54" t="n">
        <f aca="false">B1356-J1356</f>
        <v>0</v>
      </c>
      <c r="D1356" s="55"/>
      <c r="E1356" s="56"/>
      <c r="F1356" s="55"/>
      <c r="G1356" s="55"/>
      <c r="H1356" s="55"/>
      <c r="I1356" s="55"/>
      <c r="J1356" s="58"/>
      <c r="K1356" s="55"/>
      <c r="L1356" s="55"/>
      <c r="M1356" s="55"/>
      <c r="N1356" s="55"/>
      <c r="O1356" s="55"/>
      <c r="P1356" s="55"/>
      <c r="Q1356" s="55"/>
      <c r="R1356" s="55"/>
      <c r="S1356" s="55"/>
      <c r="T1356" s="55"/>
      <c r="U1356" s="55"/>
      <c r="V1356" s="55"/>
      <c r="W1356" s="55"/>
      <c r="X1356" s="55"/>
      <c r="Y1356" s="55"/>
      <c r="Z1356" s="55"/>
      <c r="AA1356" s="55"/>
      <c r="AB1356" s="55"/>
      <c r="AC1356" s="55"/>
      <c r="AD1356" s="55"/>
      <c r="AE1356" s="55"/>
      <c r="AF1356" s="53" t="s">
        <v>135</v>
      </c>
      <c r="AG1356" s="4"/>
      <c r="AH1356" s="4"/>
      <c r="AI1356" s="4"/>
      <c r="AJ1356" s="105"/>
      <c r="AK1356" s="4"/>
      <c r="AL1356" s="4"/>
    </row>
    <row r="1357" customFormat="false" ht="15" hidden="false" customHeight="false" outlineLevel="0" collapsed="false">
      <c r="A1357" s="53" t="s">
        <v>136</v>
      </c>
      <c r="B1357" s="54" t="n">
        <f aca="false">SUM(D1357:AE1357)-K1357</f>
        <v>3239</v>
      </c>
      <c r="C1357" s="54" t="n">
        <f aca="false">B1357-J1357</f>
        <v>1129</v>
      </c>
      <c r="D1357" s="55"/>
      <c r="E1357" s="56"/>
      <c r="F1357" s="55"/>
      <c r="G1357" s="55"/>
      <c r="H1357" s="55"/>
      <c r="I1357" s="55"/>
      <c r="J1357" s="58" t="n">
        <v>2110</v>
      </c>
      <c r="K1357" s="55" t="n">
        <v>110</v>
      </c>
      <c r="L1357" s="55"/>
      <c r="M1357" s="55"/>
      <c r="N1357" s="55" t="n">
        <v>65</v>
      </c>
      <c r="O1357" s="55" t="n">
        <v>43</v>
      </c>
      <c r="P1357" s="55"/>
      <c r="Q1357" s="55" t="n">
        <v>275</v>
      </c>
      <c r="R1357" s="55"/>
      <c r="S1357" s="55" t="n">
        <v>215</v>
      </c>
      <c r="T1357" s="55" t="n">
        <v>6</v>
      </c>
      <c r="U1357" s="55"/>
      <c r="V1357" s="55"/>
      <c r="W1357" s="55"/>
      <c r="X1357" s="55" t="n">
        <v>1</v>
      </c>
      <c r="Y1357" s="55"/>
      <c r="Z1357" s="55" t="n">
        <v>457</v>
      </c>
      <c r="AA1357" s="55"/>
      <c r="AB1357" s="55"/>
      <c r="AC1357" s="55"/>
      <c r="AD1357" s="55" t="n">
        <v>67</v>
      </c>
      <c r="AE1357" s="55"/>
      <c r="AF1357" s="53" t="s">
        <v>136</v>
      </c>
      <c r="AG1357" s="4"/>
      <c r="AH1357" s="4"/>
      <c r="AI1357" s="4"/>
      <c r="AJ1357" s="105"/>
      <c r="AK1357" s="4"/>
      <c r="AL1357" s="4"/>
    </row>
    <row r="1358" customFormat="false" ht="15" hidden="false" customHeight="false" outlineLevel="0" collapsed="false">
      <c r="A1358" s="53" t="s">
        <v>137</v>
      </c>
      <c r="B1358" s="54" t="n">
        <f aca="false">SUM(D1358:AE1358)-K1358</f>
        <v>5339</v>
      </c>
      <c r="C1358" s="54" t="n">
        <f aca="false">B1358-J1358</f>
        <v>2689</v>
      </c>
      <c r="D1358" s="55"/>
      <c r="E1358" s="56"/>
      <c r="F1358" s="55"/>
      <c r="G1358" s="55"/>
      <c r="H1358" s="55"/>
      <c r="I1358" s="55"/>
      <c r="J1358" s="58" t="n">
        <v>2650</v>
      </c>
      <c r="K1358" s="55"/>
      <c r="L1358" s="55"/>
      <c r="M1358" s="55" t="n">
        <v>1</v>
      </c>
      <c r="N1358" s="55" t="n">
        <v>419</v>
      </c>
      <c r="O1358" s="55" t="n">
        <v>488</v>
      </c>
      <c r="P1358" s="55"/>
      <c r="Q1358" s="55"/>
      <c r="R1358" s="55"/>
      <c r="S1358" s="55" t="n">
        <v>1000</v>
      </c>
      <c r="T1358" s="55"/>
      <c r="U1358" s="55" t="n">
        <v>180</v>
      </c>
      <c r="V1358" s="55"/>
      <c r="W1358" s="55"/>
      <c r="X1358" s="55"/>
      <c r="Y1358" s="55"/>
      <c r="Z1358" s="55" t="n">
        <v>600</v>
      </c>
      <c r="AA1358" s="55" t="n">
        <v>1</v>
      </c>
      <c r="AB1358" s="55"/>
      <c r="AC1358" s="55"/>
      <c r="AD1358" s="55"/>
      <c r="AE1358" s="55"/>
      <c r="AF1358" s="53" t="s">
        <v>137</v>
      </c>
      <c r="AG1358" s="4"/>
      <c r="AH1358" s="4"/>
      <c r="AI1358" s="4"/>
      <c r="AJ1358" s="105"/>
      <c r="AK1358" s="4"/>
      <c r="AL1358" s="4"/>
    </row>
    <row r="1359" customFormat="false" ht="15" hidden="false" customHeight="false" outlineLevel="0" collapsed="false">
      <c r="A1359" s="53" t="s">
        <v>138</v>
      </c>
      <c r="B1359" s="54" t="n">
        <f aca="false">SUM(D1359:AE1359)-K1359</f>
        <v>319</v>
      </c>
      <c r="C1359" s="54" t="n">
        <f aca="false">B1359-J1359</f>
        <v>35</v>
      </c>
      <c r="D1359" s="55"/>
      <c r="E1359" s="56"/>
      <c r="F1359" s="55"/>
      <c r="G1359" s="55"/>
      <c r="H1359" s="55"/>
      <c r="I1359" s="55"/>
      <c r="J1359" s="58" t="n">
        <v>284</v>
      </c>
      <c r="K1359" s="55"/>
      <c r="L1359" s="55" t="n">
        <v>4</v>
      </c>
      <c r="M1359" s="55" t="n">
        <v>4</v>
      </c>
      <c r="N1359" s="55" t="n">
        <v>9</v>
      </c>
      <c r="O1359" s="55" t="n">
        <v>2</v>
      </c>
      <c r="P1359" s="55"/>
      <c r="Q1359" s="55" t="n">
        <v>14</v>
      </c>
      <c r="R1359" s="55"/>
      <c r="S1359" s="55"/>
      <c r="T1359" s="55"/>
      <c r="U1359" s="55"/>
      <c r="V1359" s="55"/>
      <c r="W1359" s="55"/>
      <c r="X1359" s="55" t="n">
        <v>1</v>
      </c>
      <c r="Y1359" s="55"/>
      <c r="Z1359" s="55" t="n">
        <v>1</v>
      </c>
      <c r="AA1359" s="55"/>
      <c r="AB1359" s="55"/>
      <c r="AC1359" s="55"/>
      <c r="AD1359" s="55"/>
      <c r="AE1359" s="55"/>
      <c r="AF1359" s="53" t="s">
        <v>138</v>
      </c>
      <c r="AG1359" s="4"/>
      <c r="AH1359" s="4"/>
      <c r="AI1359" s="4"/>
      <c r="AJ1359" s="105"/>
      <c r="AK1359" s="4"/>
      <c r="AL1359" s="4"/>
    </row>
    <row r="1360" customFormat="false" ht="15" hidden="false" customHeight="false" outlineLevel="0" collapsed="false">
      <c r="A1360" s="53" t="s">
        <v>139</v>
      </c>
      <c r="B1360" s="54" t="n">
        <f aca="false">SUM(D1360:AE1360)-K1360</f>
        <v>270</v>
      </c>
      <c r="C1360" s="54" t="n">
        <f aca="false">B1360-J1360</f>
        <v>222</v>
      </c>
      <c r="D1360" s="55"/>
      <c r="E1360" s="56"/>
      <c r="F1360" s="55"/>
      <c r="G1360" s="55"/>
      <c r="H1360" s="55"/>
      <c r="I1360" s="55"/>
      <c r="J1360" s="58" t="n">
        <v>48</v>
      </c>
      <c r="K1360" s="55"/>
      <c r="L1360" s="55" t="n">
        <v>2</v>
      </c>
      <c r="M1360" s="55" t="n">
        <v>48</v>
      </c>
      <c r="N1360" s="55" t="n">
        <v>50</v>
      </c>
      <c r="O1360" s="55"/>
      <c r="P1360" s="55"/>
      <c r="Q1360" s="55"/>
      <c r="R1360" s="55" t="n">
        <v>7</v>
      </c>
      <c r="S1360" s="55"/>
      <c r="T1360" s="55" t="n">
        <v>17</v>
      </c>
      <c r="U1360" s="55" t="n">
        <v>31</v>
      </c>
      <c r="V1360" s="55"/>
      <c r="W1360" s="55"/>
      <c r="X1360" s="55"/>
      <c r="Y1360" s="55" t="n">
        <v>3</v>
      </c>
      <c r="Z1360" s="55" t="n">
        <v>63</v>
      </c>
      <c r="AA1360" s="55"/>
      <c r="AB1360" s="55" t="n">
        <v>1</v>
      </c>
      <c r="AC1360" s="55"/>
      <c r="AD1360" s="55"/>
      <c r="AE1360" s="55"/>
      <c r="AF1360" s="53" t="s">
        <v>139</v>
      </c>
      <c r="AG1360" s="4"/>
      <c r="AH1360" s="4"/>
      <c r="AI1360" s="4"/>
      <c r="AJ1360" s="105"/>
      <c r="AK1360" s="4"/>
      <c r="AL1360" s="4"/>
    </row>
    <row r="1361" customFormat="false" ht="15" hidden="false" customHeight="false" outlineLevel="0" collapsed="false">
      <c r="A1361" s="53" t="s">
        <v>140</v>
      </c>
      <c r="B1361" s="54" t="n">
        <f aca="false">SUM(D1361:AE1361)-K1361</f>
        <v>0</v>
      </c>
      <c r="C1361" s="54" t="n">
        <f aca="false">B1361-J1361</f>
        <v>0</v>
      </c>
      <c r="D1361" s="55"/>
      <c r="E1361" s="56"/>
      <c r="F1361" s="55"/>
      <c r="G1361" s="55"/>
      <c r="H1361" s="55"/>
      <c r="I1361" s="55"/>
      <c r="J1361" s="58"/>
      <c r="K1361" s="55"/>
      <c r="L1361" s="55"/>
      <c r="M1361" s="55"/>
      <c r="N1361" s="55"/>
      <c r="O1361" s="55"/>
      <c r="P1361" s="55"/>
      <c r="Q1361" s="55"/>
      <c r="R1361" s="55"/>
      <c r="S1361" s="55"/>
      <c r="T1361" s="55"/>
      <c r="U1361" s="55"/>
      <c r="V1361" s="55"/>
      <c r="W1361" s="55"/>
      <c r="X1361" s="55"/>
      <c r="Y1361" s="55"/>
      <c r="Z1361" s="55"/>
      <c r="AA1361" s="55"/>
      <c r="AB1361" s="55"/>
      <c r="AC1361" s="55"/>
      <c r="AD1361" s="55"/>
      <c r="AE1361" s="55"/>
      <c r="AF1361" s="53" t="s">
        <v>140</v>
      </c>
      <c r="AG1361" s="4"/>
      <c r="AH1361" s="4"/>
      <c r="AI1361" s="4"/>
      <c r="AJ1361" s="105"/>
      <c r="AK1361" s="4"/>
      <c r="AL1361" s="4"/>
    </row>
    <row r="1362" customFormat="false" ht="15" hidden="false" customHeight="false" outlineLevel="0" collapsed="false">
      <c r="A1362" s="53" t="s">
        <v>141</v>
      </c>
      <c r="B1362" s="54" t="n">
        <f aca="false">SUM(D1362:AE1362)-K1362</f>
        <v>0</v>
      </c>
      <c r="C1362" s="54" t="n">
        <f aca="false">B1362-J1362</f>
        <v>0</v>
      </c>
      <c r="D1362" s="55"/>
      <c r="E1362" s="56"/>
      <c r="F1362" s="55"/>
      <c r="G1362" s="55"/>
      <c r="H1362" s="55"/>
      <c r="I1362" s="55"/>
      <c r="J1362" s="58"/>
      <c r="K1362" s="55"/>
      <c r="L1362" s="55"/>
      <c r="M1362" s="55"/>
      <c r="N1362" s="55"/>
      <c r="O1362" s="55"/>
      <c r="P1362" s="55"/>
      <c r="Q1362" s="55"/>
      <c r="R1362" s="55"/>
      <c r="S1362" s="55"/>
      <c r="T1362" s="55"/>
      <c r="U1362" s="55"/>
      <c r="V1362" s="55"/>
      <c r="W1362" s="55"/>
      <c r="X1362" s="55"/>
      <c r="Y1362" s="55"/>
      <c r="Z1362" s="55"/>
      <c r="AA1362" s="55"/>
      <c r="AB1362" s="55"/>
      <c r="AC1362" s="55"/>
      <c r="AD1362" s="55"/>
      <c r="AE1362" s="55"/>
      <c r="AF1362" s="53" t="s">
        <v>141</v>
      </c>
      <c r="AG1362" s="4"/>
      <c r="AH1362" s="4"/>
      <c r="AI1362" s="4"/>
      <c r="AJ1362" s="105"/>
      <c r="AK1362" s="4"/>
      <c r="AL1362" s="4"/>
    </row>
    <row r="1363" customFormat="false" ht="15" hidden="false" customHeight="false" outlineLevel="0" collapsed="false">
      <c r="A1363" s="53" t="s">
        <v>142</v>
      </c>
      <c r="B1363" s="54" t="n">
        <f aca="false">SUM(D1363:AE1363)-K1363</f>
        <v>1572</v>
      </c>
      <c r="C1363" s="54" t="n">
        <f aca="false">B1363-J1363</f>
        <v>575</v>
      </c>
      <c r="D1363" s="55" t="n">
        <v>46</v>
      </c>
      <c r="E1363" s="56"/>
      <c r="F1363" s="55"/>
      <c r="G1363" s="55"/>
      <c r="H1363" s="55"/>
      <c r="I1363" s="55" t="n">
        <v>7</v>
      </c>
      <c r="J1363" s="58" t="n">
        <v>997</v>
      </c>
      <c r="K1363" s="55" t="n">
        <v>42</v>
      </c>
      <c r="L1363" s="55" t="n">
        <v>4</v>
      </c>
      <c r="M1363" s="55" t="n">
        <v>86</v>
      </c>
      <c r="N1363" s="55" t="n">
        <v>33</v>
      </c>
      <c r="O1363" s="55" t="n">
        <v>59</v>
      </c>
      <c r="P1363" s="55"/>
      <c r="Q1363" s="55" t="n">
        <v>198</v>
      </c>
      <c r="R1363" s="55"/>
      <c r="S1363" s="55" t="n">
        <v>5</v>
      </c>
      <c r="T1363" s="55" t="n">
        <v>9</v>
      </c>
      <c r="U1363" s="55"/>
      <c r="V1363" s="55"/>
      <c r="W1363" s="55"/>
      <c r="X1363" s="55" t="n">
        <v>38</v>
      </c>
      <c r="Y1363" s="55"/>
      <c r="Z1363" s="55" t="n">
        <v>85</v>
      </c>
      <c r="AA1363" s="55" t="n">
        <v>1</v>
      </c>
      <c r="AB1363" s="55"/>
      <c r="AC1363" s="55"/>
      <c r="AD1363" s="55"/>
      <c r="AE1363" s="55" t="n">
        <v>4</v>
      </c>
      <c r="AF1363" s="53" t="s">
        <v>142</v>
      </c>
      <c r="AG1363" s="4"/>
      <c r="AH1363" s="4"/>
      <c r="AI1363" s="4"/>
      <c r="AJ1363" s="105"/>
      <c r="AK1363" s="4"/>
      <c r="AL1363" s="4"/>
    </row>
    <row r="1364" customFormat="false" ht="15" hidden="false" customHeight="false" outlineLevel="0" collapsed="false">
      <c r="A1364" s="53" t="s">
        <v>143</v>
      </c>
      <c r="B1364" s="54" t="n">
        <f aca="false">SUM(D1364:AE1364)-K1364</f>
        <v>453</v>
      </c>
      <c r="C1364" s="54" t="n">
        <f aca="false">B1364-J1364</f>
        <v>70</v>
      </c>
      <c r="D1364" s="55"/>
      <c r="E1364" s="56"/>
      <c r="F1364" s="55"/>
      <c r="G1364" s="55"/>
      <c r="H1364" s="55"/>
      <c r="I1364" s="55"/>
      <c r="J1364" s="58" t="n">
        <v>383</v>
      </c>
      <c r="K1364" s="55"/>
      <c r="L1364" s="55"/>
      <c r="M1364" s="55" t="n">
        <v>22</v>
      </c>
      <c r="N1364" s="55" t="n">
        <v>1</v>
      </c>
      <c r="O1364" s="55" t="n">
        <v>11</v>
      </c>
      <c r="P1364" s="55"/>
      <c r="Q1364" s="55" t="n">
        <v>32</v>
      </c>
      <c r="R1364" s="55"/>
      <c r="S1364" s="55"/>
      <c r="T1364" s="55" t="n">
        <v>2</v>
      </c>
      <c r="U1364" s="55"/>
      <c r="V1364" s="55"/>
      <c r="W1364" s="55"/>
      <c r="X1364" s="55" t="n">
        <v>2</v>
      </c>
      <c r="Y1364" s="55"/>
      <c r="Z1364" s="55"/>
      <c r="AA1364" s="55"/>
      <c r="AB1364" s="55"/>
      <c r="AC1364" s="55"/>
      <c r="AD1364" s="55"/>
      <c r="AE1364" s="55"/>
      <c r="AF1364" s="53" t="s">
        <v>143</v>
      </c>
      <c r="AG1364" s="4"/>
      <c r="AH1364" s="4"/>
      <c r="AI1364" s="4"/>
      <c r="AJ1364" s="105"/>
      <c r="AK1364" s="4"/>
      <c r="AL1364" s="4"/>
    </row>
    <row r="1365" customFormat="false" ht="15" hidden="false" customHeight="false" outlineLevel="0" collapsed="false">
      <c r="A1365" s="53" t="s">
        <v>144</v>
      </c>
      <c r="B1365" s="54" t="n">
        <f aca="false">SUM(D1365:AE1365)-K1365</f>
        <v>5</v>
      </c>
      <c r="C1365" s="54" t="n">
        <f aca="false">B1365-J1365</f>
        <v>5</v>
      </c>
      <c r="D1365" s="55"/>
      <c r="E1365" s="56"/>
      <c r="F1365" s="55"/>
      <c r="G1365" s="55"/>
      <c r="H1365" s="55"/>
      <c r="I1365" s="55"/>
      <c r="J1365" s="58"/>
      <c r="K1365" s="55"/>
      <c r="L1365" s="55"/>
      <c r="M1365" s="55"/>
      <c r="N1365" s="55"/>
      <c r="O1365" s="55"/>
      <c r="P1365" s="55"/>
      <c r="Q1365" s="55" t="n">
        <v>2</v>
      </c>
      <c r="R1365" s="55"/>
      <c r="S1365" s="55"/>
      <c r="T1365" s="55"/>
      <c r="U1365" s="55"/>
      <c r="V1365" s="55"/>
      <c r="W1365" s="55"/>
      <c r="X1365" s="55" t="n">
        <v>3</v>
      </c>
      <c r="Y1365" s="55"/>
      <c r="Z1365" s="55"/>
      <c r="AA1365" s="55"/>
      <c r="AB1365" s="55"/>
      <c r="AC1365" s="55"/>
      <c r="AD1365" s="55"/>
      <c r="AE1365" s="55"/>
      <c r="AF1365" s="53" t="s">
        <v>144</v>
      </c>
      <c r="AG1365" s="4"/>
      <c r="AH1365" s="4"/>
      <c r="AI1365" s="4"/>
      <c r="AJ1365" s="105"/>
      <c r="AK1365" s="4"/>
      <c r="AL1365" s="4"/>
    </row>
    <row r="1366" customFormat="false" ht="15" hidden="false" customHeight="false" outlineLevel="0" collapsed="false">
      <c r="A1366" s="53" t="s">
        <v>145</v>
      </c>
      <c r="B1366" s="54" t="n">
        <f aca="false">SUM(D1366:AE1366)-K1366</f>
        <v>671</v>
      </c>
      <c r="C1366" s="54" t="n">
        <f aca="false">B1366-J1366</f>
        <v>546</v>
      </c>
      <c r="D1366" s="55"/>
      <c r="E1366" s="56"/>
      <c r="F1366" s="55"/>
      <c r="G1366" s="55"/>
      <c r="H1366" s="55"/>
      <c r="I1366" s="55"/>
      <c r="J1366" s="58" t="n">
        <v>125</v>
      </c>
      <c r="K1366" s="55"/>
      <c r="L1366" s="55" t="n">
        <v>105</v>
      </c>
      <c r="M1366" s="55" t="n">
        <v>72</v>
      </c>
      <c r="N1366" s="55" t="n">
        <v>149</v>
      </c>
      <c r="O1366" s="55" t="n">
        <v>15</v>
      </c>
      <c r="P1366" s="55"/>
      <c r="Q1366" s="55" t="n">
        <v>23</v>
      </c>
      <c r="R1366" s="55" t="n">
        <v>3</v>
      </c>
      <c r="S1366" s="55"/>
      <c r="T1366" s="55" t="n">
        <v>41</v>
      </c>
      <c r="U1366" s="55" t="n">
        <v>6</v>
      </c>
      <c r="V1366" s="55"/>
      <c r="W1366" s="55"/>
      <c r="X1366" s="55"/>
      <c r="Y1366" s="55" t="n">
        <v>18</v>
      </c>
      <c r="Z1366" s="55" t="n">
        <v>23</v>
      </c>
      <c r="AA1366" s="55" t="n">
        <v>85</v>
      </c>
      <c r="AB1366" s="55" t="n">
        <v>6</v>
      </c>
      <c r="AC1366" s="55"/>
      <c r="AD1366" s="55"/>
      <c r="AE1366" s="55"/>
      <c r="AF1366" s="53" t="s">
        <v>145</v>
      </c>
      <c r="AG1366" s="4"/>
      <c r="AH1366" s="4"/>
      <c r="AI1366" s="4"/>
      <c r="AJ1366" s="105" t="n">
        <v>26</v>
      </c>
      <c r="AK1366" s="4"/>
      <c r="AL1366" s="4"/>
    </row>
    <row r="1367" customFormat="false" ht="15" hidden="false" customHeight="false" outlineLevel="0" collapsed="false">
      <c r="A1367" s="53" t="s">
        <v>146</v>
      </c>
      <c r="B1367" s="54" t="n">
        <f aca="false">SUM(D1367:AE1367)-K1367</f>
        <v>420</v>
      </c>
      <c r="C1367" s="54" t="n">
        <f aca="false">B1367-J1367</f>
        <v>20</v>
      </c>
      <c r="D1367" s="55"/>
      <c r="E1367" s="56"/>
      <c r="F1367" s="55"/>
      <c r="G1367" s="55"/>
      <c r="H1367" s="55"/>
      <c r="I1367" s="55"/>
      <c r="J1367" s="58" t="n">
        <v>400</v>
      </c>
      <c r="K1367" s="55"/>
      <c r="L1367" s="55"/>
      <c r="M1367" s="55"/>
      <c r="N1367" s="55"/>
      <c r="O1367" s="55"/>
      <c r="P1367" s="55"/>
      <c r="Q1367" s="55" t="n">
        <v>17</v>
      </c>
      <c r="R1367" s="55"/>
      <c r="S1367" s="55"/>
      <c r="T1367" s="55"/>
      <c r="U1367" s="55" t="n">
        <v>2</v>
      </c>
      <c r="V1367" s="55"/>
      <c r="W1367" s="55"/>
      <c r="X1367" s="55"/>
      <c r="Y1367" s="55" t="n">
        <v>1</v>
      </c>
      <c r="Z1367" s="55"/>
      <c r="AA1367" s="55"/>
      <c r="AB1367" s="55"/>
      <c r="AC1367" s="55"/>
      <c r="AD1367" s="55"/>
      <c r="AE1367" s="55"/>
      <c r="AF1367" s="53" t="s">
        <v>146</v>
      </c>
      <c r="AG1367" s="4"/>
      <c r="AH1367" s="4"/>
      <c r="AI1367" s="4"/>
      <c r="AJ1367" s="105" t="n">
        <v>1</v>
      </c>
      <c r="AK1367" s="4"/>
      <c r="AL1367" s="4"/>
    </row>
    <row r="1368" customFormat="false" ht="15" hidden="false" customHeight="false" outlineLevel="0" collapsed="false">
      <c r="A1368" s="53" t="s">
        <v>147</v>
      </c>
      <c r="B1368" s="54" t="n">
        <f aca="false">SUM(D1368:AE1368)-K1368</f>
        <v>0</v>
      </c>
      <c r="C1368" s="54" t="n">
        <f aca="false">B1368-J1368</f>
        <v>0</v>
      </c>
      <c r="D1368" s="55"/>
      <c r="E1368" s="56"/>
      <c r="F1368" s="55"/>
      <c r="G1368" s="55"/>
      <c r="H1368" s="55"/>
      <c r="I1368" s="55"/>
      <c r="J1368" s="58"/>
      <c r="K1368" s="55"/>
      <c r="L1368" s="55"/>
      <c r="M1368" s="55"/>
      <c r="N1368" s="55"/>
      <c r="O1368" s="55"/>
      <c r="P1368" s="55"/>
      <c r="Q1368" s="55"/>
      <c r="R1368" s="55"/>
      <c r="S1368" s="55"/>
      <c r="T1368" s="55"/>
      <c r="U1368" s="55"/>
      <c r="V1368" s="55"/>
      <c r="W1368" s="55"/>
      <c r="X1368" s="55"/>
      <c r="Y1368" s="55"/>
      <c r="Z1368" s="55"/>
      <c r="AA1368" s="55"/>
      <c r="AB1368" s="55"/>
      <c r="AC1368" s="55"/>
      <c r="AD1368" s="55"/>
      <c r="AE1368" s="55"/>
      <c r="AF1368" s="53" t="s">
        <v>147</v>
      </c>
      <c r="AG1368" s="4"/>
      <c r="AH1368" s="4"/>
      <c r="AI1368" s="4"/>
      <c r="AJ1368" s="105"/>
      <c r="AK1368" s="4"/>
      <c r="AL1368" s="4"/>
    </row>
    <row r="1369" customFormat="false" ht="15" hidden="false" customHeight="false" outlineLevel="0" collapsed="false">
      <c r="A1369" s="53" t="s">
        <v>148</v>
      </c>
      <c r="B1369" s="54" t="n">
        <f aca="false">SUM(D1369:AE1369)-K1369</f>
        <v>0</v>
      </c>
      <c r="C1369" s="54" t="n">
        <f aca="false">B1369-J1369</f>
        <v>0</v>
      </c>
      <c r="D1369" s="55"/>
      <c r="E1369" s="56"/>
      <c r="F1369" s="55"/>
      <c r="G1369" s="55"/>
      <c r="H1369" s="55"/>
      <c r="I1369" s="55"/>
      <c r="J1369" s="58"/>
      <c r="K1369" s="55"/>
      <c r="L1369" s="55"/>
      <c r="M1369" s="55"/>
      <c r="N1369" s="55"/>
      <c r="O1369" s="55"/>
      <c r="P1369" s="55"/>
      <c r="Q1369" s="55"/>
      <c r="R1369" s="55"/>
      <c r="S1369" s="55"/>
      <c r="T1369" s="55"/>
      <c r="U1369" s="55"/>
      <c r="V1369" s="55"/>
      <c r="W1369" s="55"/>
      <c r="X1369" s="55"/>
      <c r="Y1369" s="55"/>
      <c r="Z1369" s="55"/>
      <c r="AA1369" s="55"/>
      <c r="AB1369" s="55"/>
      <c r="AC1369" s="55"/>
      <c r="AD1369" s="55"/>
      <c r="AE1369" s="55"/>
      <c r="AF1369" s="53" t="s">
        <v>148</v>
      </c>
      <c r="AG1369" s="4"/>
      <c r="AH1369" s="4"/>
      <c r="AI1369" s="4"/>
      <c r="AJ1369" s="105"/>
      <c r="AK1369" s="4"/>
      <c r="AL1369" s="4"/>
    </row>
    <row r="1370" customFormat="false" ht="15" hidden="false" customHeight="false" outlineLevel="0" collapsed="false">
      <c r="A1370" s="59" t="s">
        <v>149</v>
      </c>
      <c r="B1370" s="54" t="n">
        <f aca="false">SUM(D1370:AE1370)-K1370</f>
        <v>0</v>
      </c>
      <c r="C1370" s="54" t="n">
        <f aca="false">B1370-J1370</f>
        <v>0</v>
      </c>
      <c r="D1370" s="55"/>
      <c r="E1370" s="56"/>
      <c r="F1370" s="55"/>
      <c r="G1370" s="55"/>
      <c r="H1370" s="55"/>
      <c r="I1370" s="55"/>
      <c r="J1370" s="58"/>
      <c r="K1370" s="55"/>
      <c r="L1370" s="55"/>
      <c r="M1370" s="55"/>
      <c r="N1370" s="55"/>
      <c r="O1370" s="55"/>
      <c r="P1370" s="55"/>
      <c r="Q1370" s="55"/>
      <c r="R1370" s="55"/>
      <c r="S1370" s="55"/>
      <c r="T1370" s="55"/>
      <c r="U1370" s="55"/>
      <c r="V1370" s="55"/>
      <c r="W1370" s="55"/>
      <c r="X1370" s="55"/>
      <c r="Y1370" s="55"/>
      <c r="Z1370" s="55"/>
      <c r="AA1370" s="55"/>
      <c r="AB1370" s="55"/>
      <c r="AC1370" s="55"/>
      <c r="AD1370" s="55"/>
      <c r="AE1370" s="55"/>
      <c r="AF1370" s="59" t="s">
        <v>149</v>
      </c>
      <c r="AG1370" s="4"/>
      <c r="AH1370" s="4"/>
      <c r="AI1370" s="4"/>
      <c r="AJ1370" s="105"/>
      <c r="AK1370" s="4"/>
      <c r="AL1370" s="4"/>
    </row>
    <row r="1371" customFormat="false" ht="15" hidden="false" customHeight="false" outlineLevel="0" collapsed="false">
      <c r="A1371" s="53" t="s">
        <v>150</v>
      </c>
      <c r="B1371" s="54" t="n">
        <f aca="false">SUM(D1371:AE1371)-K1371</f>
        <v>591</v>
      </c>
      <c r="C1371" s="54" t="n">
        <f aca="false">B1371-J1371</f>
        <v>351</v>
      </c>
      <c r="D1371" s="55"/>
      <c r="E1371" s="56"/>
      <c r="F1371" s="55"/>
      <c r="G1371" s="55"/>
      <c r="H1371" s="55"/>
      <c r="I1371" s="55"/>
      <c r="J1371" s="58" t="n">
        <v>240</v>
      </c>
      <c r="K1371" s="55"/>
      <c r="L1371" s="55" t="n">
        <v>1</v>
      </c>
      <c r="M1371" s="55" t="n">
        <v>139</v>
      </c>
      <c r="N1371" s="55" t="n">
        <v>44</v>
      </c>
      <c r="O1371" s="55"/>
      <c r="P1371" s="55"/>
      <c r="Q1371" s="55" t="n">
        <v>19</v>
      </c>
      <c r="R1371" s="55" t="n">
        <v>1</v>
      </c>
      <c r="S1371" s="55"/>
      <c r="T1371" s="55" t="n">
        <v>100</v>
      </c>
      <c r="U1371" s="55" t="n">
        <v>25</v>
      </c>
      <c r="V1371" s="55"/>
      <c r="W1371" s="55"/>
      <c r="X1371" s="55"/>
      <c r="Y1371" s="55"/>
      <c r="Z1371" s="55" t="n">
        <v>22</v>
      </c>
      <c r="AA1371" s="55"/>
      <c r="AB1371" s="55"/>
      <c r="AC1371" s="55"/>
      <c r="AD1371" s="55"/>
      <c r="AE1371" s="55"/>
      <c r="AF1371" s="53" t="s">
        <v>150</v>
      </c>
      <c r="AG1371" s="4"/>
      <c r="AH1371" s="4"/>
      <c r="AI1371" s="4"/>
      <c r="AJ1371" s="105"/>
      <c r="AK1371" s="4"/>
      <c r="AL1371" s="4"/>
    </row>
    <row r="1372" customFormat="false" ht="15" hidden="false" customHeight="false" outlineLevel="0" collapsed="false">
      <c r="A1372" s="53" t="s">
        <v>151</v>
      </c>
      <c r="B1372" s="54" t="n">
        <f aca="false">SUM(D1372:AE1372)-K1372</f>
        <v>1806</v>
      </c>
      <c r="C1372" s="54" t="n">
        <f aca="false">B1372-J1372</f>
        <v>202</v>
      </c>
      <c r="D1372" s="55"/>
      <c r="E1372" s="56"/>
      <c r="F1372" s="55"/>
      <c r="G1372" s="55"/>
      <c r="H1372" s="55"/>
      <c r="I1372" s="55"/>
      <c r="J1372" s="58" t="n">
        <v>1604</v>
      </c>
      <c r="K1372" s="55"/>
      <c r="L1372" s="55" t="n">
        <v>2</v>
      </c>
      <c r="M1372" s="55" t="n">
        <v>54</v>
      </c>
      <c r="N1372" s="55"/>
      <c r="O1372" s="55" t="n">
        <v>3</v>
      </c>
      <c r="P1372" s="55"/>
      <c r="Q1372" s="55" t="n">
        <v>21</v>
      </c>
      <c r="R1372" s="55"/>
      <c r="S1372" s="55" t="n">
        <v>26</v>
      </c>
      <c r="T1372" s="55" t="n">
        <v>6</v>
      </c>
      <c r="U1372" s="55" t="n">
        <v>8</v>
      </c>
      <c r="V1372" s="55"/>
      <c r="W1372" s="55"/>
      <c r="X1372" s="55" t="n">
        <v>43</v>
      </c>
      <c r="Y1372" s="55" t="n">
        <v>1</v>
      </c>
      <c r="Z1372" s="55" t="n">
        <v>38</v>
      </c>
      <c r="AA1372" s="55"/>
      <c r="AB1372" s="55"/>
      <c r="AC1372" s="55"/>
      <c r="AD1372" s="55"/>
      <c r="AE1372" s="55"/>
      <c r="AF1372" s="53" t="s">
        <v>151</v>
      </c>
      <c r="AG1372" s="4"/>
      <c r="AH1372" s="4"/>
      <c r="AI1372" s="4"/>
      <c r="AJ1372" s="105" t="n">
        <v>7</v>
      </c>
      <c r="AK1372" s="4"/>
      <c r="AL1372" s="4"/>
    </row>
    <row r="1373" customFormat="false" ht="15" hidden="false" customHeight="false" outlineLevel="0" collapsed="false">
      <c r="A1373" s="59" t="s">
        <v>152</v>
      </c>
      <c r="B1373" s="54" t="n">
        <f aca="false">SUM(D1373:AE1373)-K1373</f>
        <v>284</v>
      </c>
      <c r="C1373" s="54" t="n">
        <f aca="false">B1373-J1373</f>
        <v>284</v>
      </c>
      <c r="D1373" s="55" t="n">
        <v>6</v>
      </c>
      <c r="E1373" s="56"/>
      <c r="F1373" s="55"/>
      <c r="G1373" s="55"/>
      <c r="H1373" s="55"/>
      <c r="I1373" s="55"/>
      <c r="J1373" s="58"/>
      <c r="K1373" s="55"/>
      <c r="L1373" s="55" t="n">
        <v>170</v>
      </c>
      <c r="M1373" s="55" t="n">
        <v>8</v>
      </c>
      <c r="N1373" s="55" t="n">
        <v>68</v>
      </c>
      <c r="O1373" s="55" t="n">
        <v>2</v>
      </c>
      <c r="P1373" s="55"/>
      <c r="Q1373" s="55"/>
      <c r="R1373" s="55"/>
      <c r="S1373" s="55"/>
      <c r="T1373" s="55" t="n">
        <v>2</v>
      </c>
      <c r="U1373" s="55" t="n">
        <v>2</v>
      </c>
      <c r="V1373" s="55"/>
      <c r="W1373" s="55"/>
      <c r="X1373" s="55"/>
      <c r="Y1373" s="55" t="n">
        <v>8</v>
      </c>
      <c r="Z1373" s="55"/>
      <c r="AA1373" s="55" t="n">
        <v>14</v>
      </c>
      <c r="AB1373" s="55" t="n">
        <v>4</v>
      </c>
      <c r="AC1373" s="55"/>
      <c r="AD1373" s="55"/>
      <c r="AE1373" s="55"/>
      <c r="AF1373" s="59" t="s">
        <v>152</v>
      </c>
      <c r="AG1373" s="4"/>
      <c r="AH1373" s="4"/>
      <c r="AI1373" s="4"/>
      <c r="AJ1373" s="105" t="n">
        <v>35</v>
      </c>
      <c r="AK1373" s="4"/>
      <c r="AL1373" s="4"/>
    </row>
    <row r="1374" customFormat="false" ht="15" hidden="false" customHeight="false" outlineLevel="0" collapsed="false">
      <c r="A1374" s="53" t="s">
        <v>153</v>
      </c>
      <c r="B1374" s="54" t="n">
        <f aca="false">SUM(D1374:AE1374)-K1374</f>
        <v>0</v>
      </c>
      <c r="C1374" s="54" t="n">
        <f aca="false">B1374-J1374</f>
        <v>0</v>
      </c>
      <c r="D1374" s="55"/>
      <c r="E1374" s="56"/>
      <c r="F1374" s="55"/>
      <c r="G1374" s="55"/>
      <c r="H1374" s="55"/>
      <c r="I1374" s="55"/>
      <c r="J1374" s="58"/>
      <c r="K1374" s="55"/>
      <c r="L1374" s="55"/>
      <c r="M1374" s="55"/>
      <c r="N1374" s="55"/>
      <c r="O1374" s="55"/>
      <c r="P1374" s="55"/>
      <c r="Q1374" s="55"/>
      <c r="R1374" s="55"/>
      <c r="S1374" s="55"/>
      <c r="T1374" s="55"/>
      <c r="U1374" s="55"/>
      <c r="V1374" s="55"/>
      <c r="W1374" s="55"/>
      <c r="X1374" s="55"/>
      <c r="Y1374" s="55"/>
      <c r="Z1374" s="55"/>
      <c r="AA1374" s="55"/>
      <c r="AB1374" s="55"/>
      <c r="AC1374" s="55"/>
      <c r="AD1374" s="55"/>
      <c r="AE1374" s="55"/>
      <c r="AF1374" s="53" t="s">
        <v>153</v>
      </c>
      <c r="AG1374" s="4"/>
      <c r="AH1374" s="4"/>
      <c r="AI1374" s="4"/>
      <c r="AJ1374" s="105"/>
      <c r="AK1374" s="4"/>
      <c r="AL1374" s="4"/>
    </row>
    <row r="1375" customFormat="false" ht="15" hidden="false" customHeight="false" outlineLevel="0" collapsed="false">
      <c r="A1375" s="53" t="s">
        <v>154</v>
      </c>
      <c r="B1375" s="54" t="n">
        <f aca="false">SUM(D1375:AE1375)-K1375</f>
        <v>1</v>
      </c>
      <c r="C1375" s="54" t="n">
        <f aca="false">B1375-J1375</f>
        <v>1</v>
      </c>
      <c r="D1375" s="55"/>
      <c r="E1375" s="56"/>
      <c r="F1375" s="55"/>
      <c r="G1375" s="55"/>
      <c r="H1375" s="55"/>
      <c r="I1375" s="55"/>
      <c r="J1375" s="58"/>
      <c r="K1375" s="55"/>
      <c r="L1375" s="55"/>
      <c r="M1375" s="55"/>
      <c r="N1375" s="55"/>
      <c r="O1375" s="55"/>
      <c r="P1375" s="55"/>
      <c r="Q1375" s="55" t="n">
        <v>1</v>
      </c>
      <c r="R1375" s="55"/>
      <c r="S1375" s="55"/>
      <c r="T1375" s="55"/>
      <c r="U1375" s="55"/>
      <c r="V1375" s="55"/>
      <c r="W1375" s="55"/>
      <c r="X1375" s="55"/>
      <c r="Y1375" s="55"/>
      <c r="Z1375" s="55"/>
      <c r="AA1375" s="55"/>
      <c r="AB1375" s="55"/>
      <c r="AC1375" s="55"/>
      <c r="AD1375" s="55"/>
      <c r="AE1375" s="55"/>
      <c r="AF1375" s="53" t="s">
        <v>154</v>
      </c>
      <c r="AG1375" s="4"/>
      <c r="AH1375" s="4"/>
      <c r="AI1375" s="4"/>
      <c r="AJ1375" s="105"/>
      <c r="AK1375" s="4"/>
      <c r="AL1375" s="4"/>
    </row>
    <row r="1376" customFormat="false" ht="15" hidden="false" customHeight="false" outlineLevel="0" collapsed="false">
      <c r="A1376" s="53" t="s">
        <v>155</v>
      </c>
      <c r="B1376" s="54" t="n">
        <f aca="false">SUM(D1376:AE1376)-K1376</f>
        <v>0</v>
      </c>
      <c r="C1376" s="54" t="n">
        <f aca="false">B1376-J1376</f>
        <v>0</v>
      </c>
      <c r="D1376" s="55"/>
      <c r="E1376" s="56"/>
      <c r="F1376" s="55"/>
      <c r="G1376" s="55"/>
      <c r="H1376" s="55"/>
      <c r="I1376" s="55"/>
      <c r="J1376" s="58"/>
      <c r="K1376" s="55"/>
      <c r="L1376" s="55"/>
      <c r="M1376" s="55"/>
      <c r="N1376" s="55"/>
      <c r="O1376" s="55"/>
      <c r="P1376" s="55"/>
      <c r="Q1376" s="55"/>
      <c r="R1376" s="55"/>
      <c r="S1376" s="55"/>
      <c r="T1376" s="55"/>
      <c r="U1376" s="55"/>
      <c r="V1376" s="55"/>
      <c r="W1376" s="55"/>
      <c r="X1376" s="55"/>
      <c r="Y1376" s="55"/>
      <c r="Z1376" s="55"/>
      <c r="AA1376" s="55"/>
      <c r="AB1376" s="55"/>
      <c r="AC1376" s="55"/>
      <c r="AD1376" s="55"/>
      <c r="AE1376" s="55"/>
      <c r="AF1376" s="53" t="s">
        <v>155</v>
      </c>
      <c r="AG1376" s="4"/>
      <c r="AH1376" s="4"/>
      <c r="AI1376" s="4"/>
      <c r="AJ1376" s="105"/>
      <c r="AK1376" s="4"/>
      <c r="AL1376" s="4"/>
    </row>
    <row r="1377" customFormat="false" ht="15" hidden="false" customHeight="false" outlineLevel="0" collapsed="false">
      <c r="A1377" s="53" t="s">
        <v>156</v>
      </c>
      <c r="B1377" s="54" t="n">
        <f aca="false">SUM(D1377:AE1377)-K1377</f>
        <v>8</v>
      </c>
      <c r="C1377" s="54" t="n">
        <f aca="false">B1377-J1377</f>
        <v>8</v>
      </c>
      <c r="D1377" s="55"/>
      <c r="E1377" s="56"/>
      <c r="F1377" s="55"/>
      <c r="G1377" s="55"/>
      <c r="H1377" s="55"/>
      <c r="I1377" s="55"/>
      <c r="J1377" s="58"/>
      <c r="K1377" s="55"/>
      <c r="L1377" s="55"/>
      <c r="M1377" s="55"/>
      <c r="N1377" s="55"/>
      <c r="O1377" s="55"/>
      <c r="P1377" s="55"/>
      <c r="Q1377" s="55"/>
      <c r="R1377" s="55"/>
      <c r="S1377" s="55"/>
      <c r="T1377" s="55" t="n">
        <v>8</v>
      </c>
      <c r="U1377" s="55"/>
      <c r="V1377" s="55"/>
      <c r="W1377" s="55"/>
      <c r="X1377" s="55"/>
      <c r="Y1377" s="55"/>
      <c r="Z1377" s="55"/>
      <c r="AA1377" s="55"/>
      <c r="AB1377" s="55"/>
      <c r="AC1377" s="55"/>
      <c r="AD1377" s="55"/>
      <c r="AE1377" s="55"/>
      <c r="AF1377" s="53" t="s">
        <v>156</v>
      </c>
      <c r="AG1377" s="4"/>
      <c r="AH1377" s="4"/>
      <c r="AI1377" s="4"/>
      <c r="AJ1377" s="105" t="n">
        <v>1</v>
      </c>
      <c r="AK1377" s="4"/>
      <c r="AL1377" s="4"/>
    </row>
    <row r="1378" customFormat="false" ht="15" hidden="false" customHeight="false" outlineLevel="0" collapsed="false">
      <c r="A1378" s="53" t="s">
        <v>157</v>
      </c>
      <c r="B1378" s="54" t="n">
        <f aca="false">SUM(D1378:AE1378)-K1378</f>
        <v>0</v>
      </c>
      <c r="C1378" s="54" t="n">
        <f aca="false">B1378-J1378</f>
        <v>0</v>
      </c>
      <c r="D1378" s="55"/>
      <c r="E1378" s="56"/>
      <c r="F1378" s="55"/>
      <c r="G1378" s="55"/>
      <c r="H1378" s="55"/>
      <c r="I1378" s="55"/>
      <c r="J1378" s="58"/>
      <c r="K1378" s="55"/>
      <c r="L1378" s="55"/>
      <c r="M1378" s="55"/>
      <c r="N1378" s="55"/>
      <c r="O1378" s="55"/>
      <c r="P1378" s="55"/>
      <c r="Q1378" s="55"/>
      <c r="R1378" s="55"/>
      <c r="S1378" s="55"/>
      <c r="T1378" s="55"/>
      <c r="U1378" s="55"/>
      <c r="V1378" s="55"/>
      <c r="W1378" s="55"/>
      <c r="X1378" s="55"/>
      <c r="Y1378" s="55"/>
      <c r="Z1378" s="55"/>
      <c r="AA1378" s="55"/>
      <c r="AB1378" s="55"/>
      <c r="AC1378" s="55"/>
      <c r="AD1378" s="55"/>
      <c r="AE1378" s="55"/>
      <c r="AF1378" s="53" t="s">
        <v>157</v>
      </c>
      <c r="AG1378" s="4"/>
      <c r="AH1378" s="4"/>
      <c r="AI1378" s="4"/>
      <c r="AJ1378" s="105"/>
      <c r="AK1378" s="4"/>
      <c r="AL1378" s="4"/>
    </row>
    <row r="1379" customFormat="false" ht="15" hidden="false" customHeight="false" outlineLevel="0" collapsed="false">
      <c r="A1379" s="53" t="s">
        <v>158</v>
      </c>
      <c r="B1379" s="54" t="n">
        <f aca="false">SUM(D1379:AE1379)-K1379</f>
        <v>0</v>
      </c>
      <c r="C1379" s="54" t="n">
        <f aca="false">B1379-J1379</f>
        <v>0</v>
      </c>
      <c r="D1379" s="55"/>
      <c r="E1379" s="56"/>
      <c r="F1379" s="55"/>
      <c r="G1379" s="55"/>
      <c r="H1379" s="55"/>
      <c r="I1379" s="55"/>
      <c r="J1379" s="58"/>
      <c r="K1379" s="55"/>
      <c r="L1379" s="55"/>
      <c r="M1379" s="55"/>
      <c r="N1379" s="55"/>
      <c r="O1379" s="55"/>
      <c r="P1379" s="55"/>
      <c r="Q1379" s="55"/>
      <c r="R1379" s="55"/>
      <c r="S1379" s="55"/>
      <c r="T1379" s="55"/>
      <c r="U1379" s="55"/>
      <c r="V1379" s="55"/>
      <c r="W1379" s="55"/>
      <c r="X1379" s="55"/>
      <c r="Y1379" s="55"/>
      <c r="Z1379" s="55"/>
      <c r="AA1379" s="55"/>
      <c r="AB1379" s="55"/>
      <c r="AC1379" s="55"/>
      <c r="AD1379" s="55"/>
      <c r="AE1379" s="55"/>
      <c r="AF1379" s="53" t="s">
        <v>158</v>
      </c>
      <c r="AG1379" s="4"/>
      <c r="AH1379" s="4"/>
      <c r="AI1379" s="4"/>
      <c r="AJ1379" s="105"/>
      <c r="AK1379" s="4"/>
      <c r="AL1379" s="4"/>
    </row>
    <row r="1380" customFormat="false" ht="15" hidden="false" customHeight="false" outlineLevel="0" collapsed="false">
      <c r="A1380" s="61" t="s">
        <v>159</v>
      </c>
      <c r="B1380" s="54" t="n">
        <f aca="false">SUM(D1380:AE1380)-K1380</f>
        <v>1489</v>
      </c>
      <c r="C1380" s="54" t="n">
        <f aca="false">B1380-J1380</f>
        <v>1066</v>
      </c>
      <c r="D1380" s="57" t="n">
        <v>5</v>
      </c>
      <c r="E1380" s="56"/>
      <c r="F1380" s="57"/>
      <c r="G1380" s="57"/>
      <c r="H1380" s="57"/>
      <c r="I1380" s="57" t="n">
        <v>10</v>
      </c>
      <c r="J1380" s="58" t="n">
        <v>423</v>
      </c>
      <c r="K1380" s="57" t="n">
        <v>71</v>
      </c>
      <c r="L1380" s="57" t="n">
        <v>28</v>
      </c>
      <c r="M1380" s="57" t="n">
        <v>62</v>
      </c>
      <c r="N1380" s="57" t="n">
        <v>115</v>
      </c>
      <c r="O1380" s="57" t="n">
        <v>127</v>
      </c>
      <c r="P1380" s="57"/>
      <c r="Q1380" s="57" t="n">
        <v>185</v>
      </c>
      <c r="R1380" s="57"/>
      <c r="S1380" s="57" t="n">
        <v>67</v>
      </c>
      <c r="T1380" s="57" t="n">
        <v>39</v>
      </c>
      <c r="U1380" s="57" t="n">
        <v>8</v>
      </c>
      <c r="V1380" s="57"/>
      <c r="W1380" s="57"/>
      <c r="X1380" s="57" t="n">
        <v>215</v>
      </c>
      <c r="Y1380" s="57" t="n">
        <v>50</v>
      </c>
      <c r="Z1380" s="57" t="n">
        <v>15</v>
      </c>
      <c r="AA1380" s="57" t="n">
        <v>40</v>
      </c>
      <c r="AB1380" s="57" t="n">
        <v>17</v>
      </c>
      <c r="AC1380" s="57"/>
      <c r="AD1380" s="57" t="n">
        <v>73</v>
      </c>
      <c r="AE1380" s="57" t="n">
        <v>10</v>
      </c>
      <c r="AF1380" s="61" t="s">
        <v>159</v>
      </c>
      <c r="AG1380" s="4"/>
      <c r="AH1380" s="4"/>
      <c r="AI1380" s="4"/>
      <c r="AJ1380" s="105" t="n">
        <v>28</v>
      </c>
      <c r="AK1380" s="4"/>
      <c r="AL1380" s="4"/>
    </row>
    <row r="1381" customFormat="false" ht="15" hidden="false" customHeight="false" outlineLevel="0" collapsed="false">
      <c r="A1381" s="53" t="s">
        <v>160</v>
      </c>
      <c r="B1381" s="54" t="n">
        <f aca="false">SUM(D1381:AE1381)-K1381</f>
        <v>0</v>
      </c>
      <c r="C1381" s="54" t="n">
        <f aca="false">B1381-J1381</f>
        <v>0</v>
      </c>
      <c r="D1381" s="55"/>
      <c r="E1381" s="56"/>
      <c r="F1381" s="55"/>
      <c r="G1381" s="55"/>
      <c r="H1381" s="55"/>
      <c r="I1381" s="55"/>
      <c r="J1381" s="58"/>
      <c r="K1381" s="55"/>
      <c r="L1381" s="55"/>
      <c r="M1381" s="55"/>
      <c r="N1381" s="55"/>
      <c r="O1381" s="55"/>
      <c r="P1381" s="55"/>
      <c r="Q1381" s="55"/>
      <c r="R1381" s="55"/>
      <c r="S1381" s="55"/>
      <c r="T1381" s="55"/>
      <c r="U1381" s="55"/>
      <c r="V1381" s="55"/>
      <c r="W1381" s="55"/>
      <c r="X1381" s="55"/>
      <c r="Y1381" s="55"/>
      <c r="Z1381" s="55"/>
      <c r="AA1381" s="55"/>
      <c r="AB1381" s="55"/>
      <c r="AC1381" s="55"/>
      <c r="AD1381" s="55"/>
      <c r="AE1381" s="55"/>
      <c r="AF1381" s="53" t="s">
        <v>160</v>
      </c>
      <c r="AG1381" s="4"/>
      <c r="AH1381" s="4"/>
      <c r="AI1381" s="4"/>
      <c r="AJ1381" s="105"/>
      <c r="AK1381" s="4"/>
      <c r="AL1381" s="4"/>
    </row>
    <row r="1382" customFormat="false" ht="15" hidden="false" customHeight="false" outlineLevel="0" collapsed="false">
      <c r="A1382" s="53" t="s">
        <v>161</v>
      </c>
      <c r="B1382" s="54" t="n">
        <f aca="false">SUM(D1382:AE1382)-K1382</f>
        <v>0</v>
      </c>
      <c r="C1382" s="54" t="n">
        <f aca="false">B1382-J1382</f>
        <v>0</v>
      </c>
      <c r="D1382" s="55"/>
      <c r="E1382" s="56"/>
      <c r="F1382" s="55"/>
      <c r="G1382" s="55"/>
      <c r="H1382" s="55"/>
      <c r="I1382" s="55"/>
      <c r="J1382" s="58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5"/>
      <c r="Y1382" s="55"/>
      <c r="Z1382" s="55"/>
      <c r="AA1382" s="55"/>
      <c r="AB1382" s="55"/>
      <c r="AC1382" s="55"/>
      <c r="AD1382" s="55"/>
      <c r="AE1382" s="55"/>
      <c r="AF1382" s="53" t="s">
        <v>161</v>
      </c>
      <c r="AG1382" s="4"/>
      <c r="AH1382" s="4"/>
      <c r="AI1382" s="4"/>
      <c r="AJ1382" s="105"/>
      <c r="AK1382" s="4"/>
      <c r="AL1382" s="4"/>
    </row>
    <row r="1383" customFormat="false" ht="15" hidden="false" customHeight="false" outlineLevel="0" collapsed="false">
      <c r="A1383" s="53" t="s">
        <v>162</v>
      </c>
      <c r="B1383" s="54" t="n">
        <f aca="false">SUM(D1383:AE1383)-K1383</f>
        <v>1</v>
      </c>
      <c r="C1383" s="54" t="n">
        <f aca="false">B1383-J1383</f>
        <v>1</v>
      </c>
      <c r="D1383" s="55"/>
      <c r="E1383" s="56"/>
      <c r="F1383" s="55"/>
      <c r="G1383" s="55"/>
      <c r="H1383" s="55"/>
      <c r="I1383" s="55"/>
      <c r="J1383" s="58"/>
      <c r="K1383" s="55"/>
      <c r="L1383" s="55"/>
      <c r="M1383" s="55"/>
      <c r="N1383" s="55"/>
      <c r="O1383" s="55"/>
      <c r="P1383" s="55"/>
      <c r="Q1383" s="55" t="n">
        <v>1</v>
      </c>
      <c r="R1383" s="55"/>
      <c r="S1383" s="55"/>
      <c r="T1383" s="55"/>
      <c r="U1383" s="55"/>
      <c r="V1383" s="55"/>
      <c r="W1383" s="55"/>
      <c r="X1383" s="55"/>
      <c r="Y1383" s="55"/>
      <c r="Z1383" s="55"/>
      <c r="AA1383" s="55"/>
      <c r="AB1383" s="55"/>
      <c r="AC1383" s="55"/>
      <c r="AD1383" s="55"/>
      <c r="AE1383" s="55"/>
      <c r="AF1383" s="62" t="s">
        <v>162</v>
      </c>
      <c r="AG1383" s="4"/>
      <c r="AH1383" s="4"/>
      <c r="AI1383" s="4"/>
      <c r="AJ1383" s="105"/>
      <c r="AK1383" s="4"/>
      <c r="AL1383" s="4"/>
    </row>
    <row r="1384" customFormat="false" ht="15.75" hidden="false" customHeight="false" outlineLevel="0" collapsed="false">
      <c r="A1384" s="62"/>
      <c r="B1384" s="72"/>
      <c r="C1384" s="72"/>
      <c r="D1384" s="63"/>
      <c r="E1384" s="64"/>
      <c r="F1384" s="63"/>
      <c r="G1384" s="63"/>
      <c r="H1384" s="63"/>
      <c r="I1384" s="63"/>
      <c r="J1384" s="65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  <c r="U1384" s="63"/>
      <c r="V1384" s="63"/>
      <c r="W1384" s="63"/>
      <c r="X1384" s="63"/>
      <c r="Y1384" s="63"/>
      <c r="Z1384" s="63"/>
      <c r="AA1384" s="63"/>
      <c r="AB1384" s="63"/>
      <c r="AC1384" s="63"/>
      <c r="AD1384" s="63"/>
      <c r="AE1384" s="63"/>
      <c r="AF1384" s="62"/>
      <c r="AG1384" s="4"/>
      <c r="AH1384" s="4"/>
      <c r="AI1384" s="4"/>
      <c r="AJ1384" s="105"/>
      <c r="AK1384" s="4"/>
      <c r="AL1384" s="4"/>
    </row>
    <row r="1385" customFormat="false" ht="15" hidden="false" customHeight="false" outlineLevel="0" collapsed="false">
      <c r="A1385" s="66" t="s">
        <v>163</v>
      </c>
      <c r="B1385" s="67" t="n">
        <f aca="false">SUM(D1385:AE1385)-K1385</f>
        <v>24</v>
      </c>
      <c r="C1385" s="67" t="n">
        <f aca="false">B1385-J1385</f>
        <v>24</v>
      </c>
      <c r="D1385" s="68"/>
      <c r="E1385" s="69"/>
      <c r="F1385" s="68"/>
      <c r="G1385" s="68"/>
      <c r="H1385" s="68"/>
      <c r="I1385" s="68"/>
      <c r="J1385" s="70"/>
      <c r="K1385" s="68"/>
      <c r="L1385" s="68" t="n">
        <v>2</v>
      </c>
      <c r="M1385" s="68"/>
      <c r="N1385" s="68" t="n">
        <v>5</v>
      </c>
      <c r="O1385" s="68"/>
      <c r="P1385" s="68"/>
      <c r="Q1385" s="68"/>
      <c r="R1385" s="68" t="n">
        <v>6</v>
      </c>
      <c r="S1385" s="68"/>
      <c r="T1385" s="68"/>
      <c r="U1385" s="68" t="n">
        <v>9</v>
      </c>
      <c r="V1385" s="68"/>
      <c r="W1385" s="68"/>
      <c r="X1385" s="68"/>
      <c r="Y1385" s="68" t="n">
        <v>2</v>
      </c>
      <c r="Z1385" s="68"/>
      <c r="AA1385" s="68"/>
      <c r="AB1385" s="68"/>
      <c r="AC1385" s="68"/>
      <c r="AD1385" s="68"/>
      <c r="AE1385" s="68"/>
      <c r="AF1385" s="66" t="s">
        <v>163</v>
      </c>
      <c r="AG1385" s="4"/>
      <c r="AH1385" s="4"/>
      <c r="AI1385" s="4"/>
      <c r="AJ1385" s="118"/>
      <c r="AK1385" s="4"/>
      <c r="AL1385" s="4"/>
    </row>
    <row r="1386" customFormat="false" ht="15" hidden="false" customHeight="false" outlineLevel="0" collapsed="false">
      <c r="A1386" s="53" t="s">
        <v>164</v>
      </c>
      <c r="B1386" s="54" t="n">
        <f aca="false">SUM(D1386:AE1386)-K1386</f>
        <v>0</v>
      </c>
      <c r="C1386" s="54" t="n">
        <f aca="false">B1386-J1386</f>
        <v>0</v>
      </c>
      <c r="D1386" s="55"/>
      <c r="E1386" s="56"/>
      <c r="F1386" s="55"/>
      <c r="G1386" s="55"/>
      <c r="H1386" s="55"/>
      <c r="I1386" s="55"/>
      <c r="J1386" s="58"/>
      <c r="K1386" s="55"/>
      <c r="L1386" s="55"/>
      <c r="M1386" s="55"/>
      <c r="N1386" s="55"/>
      <c r="O1386" s="55"/>
      <c r="P1386" s="55"/>
      <c r="Q1386" s="55"/>
      <c r="R1386" s="55"/>
      <c r="S1386" s="55"/>
      <c r="T1386" s="55"/>
      <c r="U1386" s="55"/>
      <c r="V1386" s="55"/>
      <c r="W1386" s="55"/>
      <c r="X1386" s="55"/>
      <c r="Y1386" s="55"/>
      <c r="Z1386" s="55"/>
      <c r="AA1386" s="55"/>
      <c r="AB1386" s="55"/>
      <c r="AC1386" s="55"/>
      <c r="AD1386" s="55"/>
      <c r="AE1386" s="55"/>
      <c r="AF1386" s="53" t="s">
        <v>164</v>
      </c>
      <c r="AG1386" s="4"/>
      <c r="AH1386" s="4"/>
      <c r="AI1386" s="4"/>
      <c r="AJ1386" s="105"/>
      <c r="AK1386" s="4"/>
      <c r="AL1386" s="4"/>
    </row>
    <row r="1387" customFormat="false" ht="15" hidden="false" customHeight="false" outlineLevel="0" collapsed="false">
      <c r="A1387" s="53" t="s">
        <v>165</v>
      </c>
      <c r="B1387" s="54" t="n">
        <f aca="false">SUM(D1387:AE1387)-K1387</f>
        <v>0</v>
      </c>
      <c r="C1387" s="54" t="n">
        <f aca="false">B1387-J1387</f>
        <v>0</v>
      </c>
      <c r="D1387" s="55"/>
      <c r="E1387" s="56"/>
      <c r="F1387" s="55"/>
      <c r="G1387" s="55"/>
      <c r="H1387" s="55"/>
      <c r="I1387" s="55"/>
      <c r="J1387" s="58"/>
      <c r="K1387" s="55"/>
      <c r="L1387" s="55"/>
      <c r="M1387" s="55"/>
      <c r="N1387" s="55"/>
      <c r="O1387" s="55"/>
      <c r="P1387" s="55"/>
      <c r="Q1387" s="55"/>
      <c r="R1387" s="55"/>
      <c r="S1387" s="55"/>
      <c r="T1387" s="55"/>
      <c r="U1387" s="55"/>
      <c r="V1387" s="55"/>
      <c r="W1387" s="55"/>
      <c r="X1387" s="55"/>
      <c r="Y1387" s="55"/>
      <c r="Z1387" s="55"/>
      <c r="AA1387" s="55"/>
      <c r="AB1387" s="55"/>
      <c r="AC1387" s="55"/>
      <c r="AD1387" s="55"/>
      <c r="AE1387" s="55"/>
      <c r="AF1387" s="53" t="s">
        <v>165</v>
      </c>
      <c r="AG1387" s="4"/>
      <c r="AH1387" s="4"/>
      <c r="AI1387" s="4"/>
      <c r="AJ1387" s="105"/>
      <c r="AK1387" s="4"/>
      <c r="AL1387" s="4"/>
    </row>
    <row r="1388" customFormat="false" ht="15" hidden="false" customHeight="false" outlineLevel="0" collapsed="false">
      <c r="A1388" s="53" t="s">
        <v>166</v>
      </c>
      <c r="B1388" s="54" t="n">
        <f aca="false">SUM(D1388:AE1388)-K1388</f>
        <v>192</v>
      </c>
      <c r="C1388" s="54" t="n">
        <f aca="false">B1388-J1388</f>
        <v>170</v>
      </c>
      <c r="D1388" s="55"/>
      <c r="E1388" s="56"/>
      <c r="F1388" s="55"/>
      <c r="G1388" s="55"/>
      <c r="H1388" s="55"/>
      <c r="I1388" s="55" t="n">
        <v>6</v>
      </c>
      <c r="J1388" s="58" t="n">
        <v>22</v>
      </c>
      <c r="K1388" s="55"/>
      <c r="L1388" s="55" t="n">
        <v>2</v>
      </c>
      <c r="M1388" s="55" t="n">
        <v>15</v>
      </c>
      <c r="N1388" s="55" t="n">
        <v>22</v>
      </c>
      <c r="O1388" s="55" t="n">
        <v>4</v>
      </c>
      <c r="P1388" s="55"/>
      <c r="Q1388" s="55" t="n">
        <v>2</v>
      </c>
      <c r="R1388" s="55" t="n">
        <v>3</v>
      </c>
      <c r="S1388" s="55" t="n">
        <v>7</v>
      </c>
      <c r="T1388" s="55" t="n">
        <v>9</v>
      </c>
      <c r="U1388" s="55" t="n">
        <v>1</v>
      </c>
      <c r="V1388" s="55"/>
      <c r="W1388" s="55"/>
      <c r="X1388" s="55" t="n">
        <v>5</v>
      </c>
      <c r="Y1388" s="55" t="n">
        <v>2</v>
      </c>
      <c r="Z1388" s="55" t="n">
        <v>3</v>
      </c>
      <c r="AA1388" s="55" t="n">
        <v>8</v>
      </c>
      <c r="AB1388" s="55" t="n">
        <v>60</v>
      </c>
      <c r="AC1388" s="55"/>
      <c r="AD1388" s="55" t="n">
        <v>21</v>
      </c>
      <c r="AE1388" s="55"/>
      <c r="AF1388" s="53" t="s">
        <v>166</v>
      </c>
      <c r="AG1388" s="4"/>
      <c r="AH1388" s="4"/>
      <c r="AI1388" s="4"/>
      <c r="AJ1388" s="105" t="n">
        <v>14</v>
      </c>
      <c r="AK1388" s="4"/>
      <c r="AL1388" s="4"/>
    </row>
    <row r="1389" customFormat="false" ht="15" hidden="false" customHeight="false" outlineLevel="0" collapsed="false">
      <c r="A1389" s="53" t="s">
        <v>167</v>
      </c>
      <c r="B1389" s="54" t="n">
        <f aca="false">SUM(D1389:AE1389)-K1389</f>
        <v>19</v>
      </c>
      <c r="C1389" s="54" t="n">
        <f aca="false">B1389-J1389</f>
        <v>12</v>
      </c>
      <c r="D1389" s="55"/>
      <c r="E1389" s="56"/>
      <c r="F1389" s="55"/>
      <c r="G1389" s="55"/>
      <c r="H1389" s="55"/>
      <c r="I1389" s="55"/>
      <c r="J1389" s="58" t="n">
        <v>7</v>
      </c>
      <c r="K1389" s="55"/>
      <c r="L1389" s="55"/>
      <c r="M1389" s="55"/>
      <c r="N1389" s="55" t="n">
        <v>5</v>
      </c>
      <c r="O1389" s="55"/>
      <c r="P1389" s="55"/>
      <c r="Q1389" s="55"/>
      <c r="R1389" s="55"/>
      <c r="S1389" s="55"/>
      <c r="T1389" s="55"/>
      <c r="U1389" s="55" t="n">
        <v>4</v>
      </c>
      <c r="V1389" s="55"/>
      <c r="W1389" s="55"/>
      <c r="X1389" s="55"/>
      <c r="Y1389" s="55" t="n">
        <v>3</v>
      </c>
      <c r="Z1389" s="55"/>
      <c r="AA1389" s="55"/>
      <c r="AB1389" s="55"/>
      <c r="AC1389" s="55"/>
      <c r="AD1389" s="55"/>
      <c r="AE1389" s="55"/>
      <c r="AF1389" s="53" t="s">
        <v>167</v>
      </c>
      <c r="AG1389" s="4"/>
      <c r="AH1389" s="4"/>
      <c r="AI1389" s="4"/>
      <c r="AJ1389" s="105" t="n">
        <v>3</v>
      </c>
      <c r="AK1389" s="4"/>
      <c r="AL1389" s="4"/>
    </row>
    <row r="1390" customFormat="false" ht="15" hidden="false" customHeight="false" outlineLevel="0" collapsed="false">
      <c r="A1390" s="53" t="s">
        <v>168</v>
      </c>
      <c r="B1390" s="54" t="n">
        <f aca="false">SUM(D1390:AE1390)-K1390</f>
        <v>0</v>
      </c>
      <c r="C1390" s="54" t="n">
        <f aca="false">B1390-J1390</f>
        <v>0</v>
      </c>
      <c r="D1390" s="55"/>
      <c r="E1390" s="73"/>
      <c r="F1390" s="55"/>
      <c r="G1390" s="55"/>
      <c r="H1390" s="55"/>
      <c r="I1390" s="55"/>
      <c r="J1390" s="58"/>
      <c r="K1390" s="55"/>
      <c r="L1390" s="55"/>
      <c r="M1390" s="55"/>
      <c r="N1390" s="55"/>
      <c r="O1390" s="55"/>
      <c r="P1390" s="55"/>
      <c r="Q1390" s="55"/>
      <c r="R1390" s="55"/>
      <c r="S1390" s="55"/>
      <c r="T1390" s="55"/>
      <c r="U1390" s="55"/>
      <c r="V1390" s="55"/>
      <c r="W1390" s="55"/>
      <c r="X1390" s="55"/>
      <c r="Y1390" s="55"/>
      <c r="Z1390" s="55"/>
      <c r="AA1390" s="55"/>
      <c r="AB1390" s="55"/>
      <c r="AC1390" s="55"/>
      <c r="AD1390" s="55"/>
      <c r="AE1390" s="55"/>
      <c r="AF1390" s="53" t="s">
        <v>168</v>
      </c>
      <c r="AG1390" s="4"/>
      <c r="AH1390" s="4"/>
      <c r="AI1390" s="4"/>
      <c r="AJ1390" s="105"/>
      <c r="AK1390" s="4"/>
      <c r="AL1390" s="4"/>
    </row>
    <row r="1391" customFormat="false" ht="15" hidden="false" customHeight="false" outlineLevel="0" collapsed="false">
      <c r="A1391" s="53" t="s">
        <v>169</v>
      </c>
      <c r="B1391" s="54" t="n">
        <f aca="false">SUM(D1391:AE1391)-K1391</f>
        <v>0</v>
      </c>
      <c r="C1391" s="54" t="n">
        <f aca="false">B1391-J1391</f>
        <v>0</v>
      </c>
      <c r="D1391" s="55"/>
      <c r="E1391" s="73"/>
      <c r="F1391" s="55"/>
      <c r="G1391" s="55"/>
      <c r="H1391" s="55"/>
      <c r="I1391" s="55"/>
      <c r="J1391" s="58"/>
      <c r="K1391" s="55"/>
      <c r="L1391" s="55"/>
      <c r="M1391" s="55"/>
      <c r="N1391" s="55"/>
      <c r="O1391" s="55"/>
      <c r="P1391" s="55"/>
      <c r="Q1391" s="55"/>
      <c r="R1391" s="55"/>
      <c r="S1391" s="55"/>
      <c r="T1391" s="55"/>
      <c r="U1391" s="55"/>
      <c r="V1391" s="55"/>
      <c r="W1391" s="55"/>
      <c r="X1391" s="55"/>
      <c r="Y1391" s="55"/>
      <c r="Z1391" s="55"/>
      <c r="AA1391" s="55"/>
      <c r="AB1391" s="55"/>
      <c r="AC1391" s="55"/>
      <c r="AD1391" s="55"/>
      <c r="AE1391" s="55"/>
      <c r="AF1391" s="53" t="s">
        <v>169</v>
      </c>
      <c r="AG1391" s="4"/>
      <c r="AH1391" s="4"/>
      <c r="AI1391" s="4"/>
      <c r="AJ1391" s="105"/>
      <c r="AK1391" s="4"/>
      <c r="AL1391" s="4"/>
    </row>
    <row r="1392" customFormat="false" ht="15" hidden="false" customHeight="false" outlineLevel="0" collapsed="false">
      <c r="A1392" s="74" t="s">
        <v>170</v>
      </c>
      <c r="B1392" s="54" t="n">
        <f aca="false">SUM(D1392:AE1392)-K1392</f>
        <v>0</v>
      </c>
      <c r="C1392" s="54" t="n">
        <f aca="false">B1392-J1392</f>
        <v>0</v>
      </c>
      <c r="D1392" s="57"/>
      <c r="E1392" s="73"/>
      <c r="F1392" s="57"/>
      <c r="G1392" s="57"/>
      <c r="H1392" s="57"/>
      <c r="I1392" s="57"/>
      <c r="J1392" s="58"/>
      <c r="K1392" s="57"/>
      <c r="L1392" s="57"/>
      <c r="M1392" s="57"/>
      <c r="N1392" s="57"/>
      <c r="O1392" s="57"/>
      <c r="P1392" s="57"/>
      <c r="Q1392" s="57"/>
      <c r="R1392" s="57"/>
      <c r="S1392" s="57"/>
      <c r="T1392" s="57"/>
      <c r="U1392" s="57"/>
      <c r="V1392" s="57"/>
      <c r="W1392" s="57"/>
      <c r="X1392" s="57"/>
      <c r="Y1392" s="57"/>
      <c r="Z1392" s="57"/>
      <c r="AA1392" s="57"/>
      <c r="AB1392" s="57"/>
      <c r="AC1392" s="57"/>
      <c r="AD1392" s="57"/>
      <c r="AE1392" s="57"/>
      <c r="AF1392" s="74" t="s">
        <v>170</v>
      </c>
      <c r="AG1392" s="4"/>
      <c r="AH1392" s="4"/>
      <c r="AI1392" s="4"/>
      <c r="AJ1392" s="105"/>
      <c r="AK1392" s="4"/>
      <c r="AL1392" s="4"/>
    </row>
    <row r="1393" customFormat="false" ht="15" hidden="false" customHeight="false" outlineLevel="0" collapsed="false">
      <c r="A1393" s="53" t="s">
        <v>171</v>
      </c>
      <c r="B1393" s="54" t="n">
        <f aca="false">SUM(D1393:AE1393)-K1393</f>
        <v>54</v>
      </c>
      <c r="C1393" s="54" t="n">
        <f aca="false">B1393-J1393</f>
        <v>49</v>
      </c>
      <c r="D1393" s="55" t="n">
        <v>1</v>
      </c>
      <c r="E1393" s="73"/>
      <c r="F1393" s="55"/>
      <c r="G1393" s="55"/>
      <c r="H1393" s="55"/>
      <c r="I1393" s="55" t="n">
        <v>6</v>
      </c>
      <c r="J1393" s="58" t="n">
        <v>5</v>
      </c>
      <c r="K1393" s="55"/>
      <c r="L1393" s="55" t="n">
        <v>2</v>
      </c>
      <c r="M1393" s="55"/>
      <c r="N1393" s="55" t="n">
        <v>7</v>
      </c>
      <c r="O1393" s="55" t="n">
        <v>4</v>
      </c>
      <c r="P1393" s="55"/>
      <c r="Q1393" s="55" t="n">
        <v>4</v>
      </c>
      <c r="R1393" s="55"/>
      <c r="S1393" s="55" t="n">
        <v>4</v>
      </c>
      <c r="T1393" s="55" t="n">
        <v>7</v>
      </c>
      <c r="U1393" s="55" t="n">
        <v>1</v>
      </c>
      <c r="V1393" s="55"/>
      <c r="W1393" s="55"/>
      <c r="X1393" s="55" t="n">
        <v>5</v>
      </c>
      <c r="Y1393" s="55" t="n">
        <v>2</v>
      </c>
      <c r="Z1393" s="55" t="n">
        <v>1</v>
      </c>
      <c r="AA1393" s="55" t="n">
        <v>2</v>
      </c>
      <c r="AB1393" s="55"/>
      <c r="AC1393" s="55"/>
      <c r="AD1393" s="55" t="n">
        <v>2</v>
      </c>
      <c r="AE1393" s="55" t="n">
        <v>1</v>
      </c>
      <c r="AF1393" s="53" t="s">
        <v>171</v>
      </c>
      <c r="AG1393" s="4"/>
      <c r="AH1393" s="4"/>
      <c r="AI1393" s="4"/>
      <c r="AJ1393" s="105"/>
      <c r="AK1393" s="4"/>
      <c r="AL1393" s="4"/>
    </row>
    <row r="1394" customFormat="false" ht="15" hidden="false" customHeight="false" outlineLevel="0" collapsed="false">
      <c r="A1394" s="61" t="s">
        <v>172</v>
      </c>
      <c r="B1394" s="54" t="n">
        <f aca="false">SUM(D1394:AE1394)-K1394</f>
        <v>0</v>
      </c>
      <c r="C1394" s="54" t="n">
        <f aca="false">B1394-J1394</f>
        <v>0</v>
      </c>
      <c r="D1394" s="57"/>
      <c r="E1394" s="73"/>
      <c r="F1394" s="57"/>
      <c r="G1394" s="57"/>
      <c r="H1394" s="57"/>
      <c r="I1394" s="57"/>
      <c r="J1394" s="58"/>
      <c r="K1394" s="57"/>
      <c r="L1394" s="57"/>
      <c r="M1394" s="57"/>
      <c r="N1394" s="57"/>
      <c r="O1394" s="57"/>
      <c r="P1394" s="57"/>
      <c r="Q1394" s="57"/>
      <c r="R1394" s="57"/>
      <c r="S1394" s="57"/>
      <c r="T1394" s="57"/>
      <c r="U1394" s="57"/>
      <c r="V1394" s="57"/>
      <c r="W1394" s="57"/>
      <c r="X1394" s="57"/>
      <c r="Y1394" s="57"/>
      <c r="Z1394" s="57"/>
      <c r="AA1394" s="57"/>
      <c r="AB1394" s="57"/>
      <c r="AC1394" s="57"/>
      <c r="AD1394" s="57"/>
      <c r="AE1394" s="57"/>
      <c r="AF1394" s="61" t="s">
        <v>172</v>
      </c>
      <c r="AG1394" s="4"/>
      <c r="AH1394" s="4"/>
      <c r="AI1394" s="4"/>
      <c r="AJ1394" s="105"/>
      <c r="AK1394" s="4"/>
      <c r="AL1394" s="4"/>
    </row>
    <row r="1395" customFormat="false" ht="15" hidden="false" customHeight="false" outlineLevel="0" collapsed="false">
      <c r="A1395" s="53" t="s">
        <v>173</v>
      </c>
      <c r="B1395" s="54" t="n">
        <f aca="false">SUM(D1395:AE1395)-K1395</f>
        <v>34</v>
      </c>
      <c r="C1395" s="54" t="n">
        <f aca="false">B1395-J1395</f>
        <v>11</v>
      </c>
      <c r="D1395" s="55"/>
      <c r="E1395" s="73"/>
      <c r="F1395" s="55"/>
      <c r="G1395" s="55"/>
      <c r="H1395" s="55"/>
      <c r="I1395" s="55"/>
      <c r="J1395" s="58" t="n">
        <v>23</v>
      </c>
      <c r="K1395" s="55" t="n">
        <v>2</v>
      </c>
      <c r="L1395" s="55" t="n">
        <v>1</v>
      </c>
      <c r="M1395" s="55" t="n">
        <v>1</v>
      </c>
      <c r="N1395" s="55"/>
      <c r="O1395" s="55"/>
      <c r="P1395" s="55"/>
      <c r="Q1395" s="55" t="n">
        <v>1</v>
      </c>
      <c r="R1395" s="55"/>
      <c r="S1395" s="55" t="n">
        <v>1</v>
      </c>
      <c r="T1395" s="55"/>
      <c r="U1395" s="55"/>
      <c r="V1395" s="55"/>
      <c r="W1395" s="55"/>
      <c r="X1395" s="55" t="n">
        <v>6</v>
      </c>
      <c r="Y1395" s="55"/>
      <c r="Z1395" s="55"/>
      <c r="AA1395" s="55"/>
      <c r="AB1395" s="55"/>
      <c r="AC1395" s="55"/>
      <c r="AD1395" s="55" t="n">
        <v>1</v>
      </c>
      <c r="AE1395" s="55"/>
      <c r="AF1395" s="53" t="s">
        <v>173</v>
      </c>
      <c r="AG1395" s="4"/>
      <c r="AH1395" s="4"/>
      <c r="AI1395" s="4"/>
      <c r="AJ1395" s="105"/>
      <c r="AK1395" s="4"/>
      <c r="AL1395" s="4"/>
    </row>
    <row r="1396" customFormat="false" ht="15" hidden="false" customHeight="false" outlineLevel="0" collapsed="false">
      <c r="A1396" s="53" t="s">
        <v>174</v>
      </c>
      <c r="B1396" s="54" t="n">
        <f aca="false">SUM(D1396:AE1396)-K1396</f>
        <v>4</v>
      </c>
      <c r="C1396" s="54" t="n">
        <f aca="false">B1396-J1396</f>
        <v>4</v>
      </c>
      <c r="D1396" s="55"/>
      <c r="E1396" s="73"/>
      <c r="F1396" s="55"/>
      <c r="G1396" s="55"/>
      <c r="H1396" s="55"/>
      <c r="I1396" s="55"/>
      <c r="J1396" s="58"/>
      <c r="K1396" s="55"/>
      <c r="L1396" s="55"/>
      <c r="M1396" s="55"/>
      <c r="N1396" s="55"/>
      <c r="O1396" s="55"/>
      <c r="P1396" s="55"/>
      <c r="Q1396" s="55"/>
      <c r="R1396" s="55"/>
      <c r="S1396" s="55" t="n">
        <v>1</v>
      </c>
      <c r="T1396" s="55"/>
      <c r="U1396" s="55"/>
      <c r="V1396" s="55"/>
      <c r="W1396" s="55"/>
      <c r="X1396" s="55" t="n">
        <v>2</v>
      </c>
      <c r="Y1396" s="55"/>
      <c r="Z1396" s="55"/>
      <c r="AA1396" s="55"/>
      <c r="AB1396" s="55"/>
      <c r="AC1396" s="55"/>
      <c r="AD1396" s="55"/>
      <c r="AE1396" s="55" t="n">
        <v>1</v>
      </c>
      <c r="AF1396" s="53" t="s">
        <v>174</v>
      </c>
      <c r="AG1396" s="4"/>
      <c r="AH1396" s="4"/>
      <c r="AI1396" s="4"/>
      <c r="AJ1396" s="105"/>
      <c r="AK1396" s="4"/>
      <c r="AL1396" s="4"/>
    </row>
    <row r="1397" customFormat="false" ht="15.75" hidden="false" customHeight="false" outlineLevel="0" collapsed="false">
      <c r="A1397" s="75"/>
      <c r="B1397" s="72" t="s">
        <v>175</v>
      </c>
      <c r="C1397" s="72" t="s">
        <v>175</v>
      </c>
      <c r="D1397" s="63"/>
      <c r="E1397" s="63"/>
      <c r="F1397" s="63"/>
      <c r="G1397" s="63"/>
      <c r="H1397" s="63"/>
      <c r="I1397" s="63"/>
      <c r="J1397" s="65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  <c r="U1397" s="63"/>
      <c r="V1397" s="63"/>
      <c r="W1397" s="63"/>
      <c r="X1397" s="63"/>
      <c r="Y1397" s="63"/>
      <c r="Z1397" s="63"/>
      <c r="AA1397" s="63"/>
      <c r="AB1397" s="63"/>
      <c r="AC1397" s="63"/>
      <c r="AD1397" s="63"/>
      <c r="AE1397" s="63"/>
      <c r="AF1397" s="75"/>
      <c r="AG1397" s="4"/>
      <c r="AH1397" s="4"/>
      <c r="AI1397" s="4"/>
      <c r="AJ1397" s="105"/>
      <c r="AK1397" s="4"/>
      <c r="AL1397" s="4"/>
    </row>
    <row r="1398" customFormat="false" ht="15" hidden="false" customHeight="false" outlineLevel="0" collapsed="false">
      <c r="A1398" s="76" t="s">
        <v>176</v>
      </c>
      <c r="B1398" s="67" t="n">
        <f aca="false">SUM(D1398:AE1398)-K1398</f>
        <v>0</v>
      </c>
      <c r="C1398" s="67" t="n">
        <f aca="false">B1398-J1398</f>
        <v>0</v>
      </c>
      <c r="D1398" s="68"/>
      <c r="E1398" s="68"/>
      <c r="F1398" s="68"/>
      <c r="G1398" s="68"/>
      <c r="H1398" s="68"/>
      <c r="I1398" s="68"/>
      <c r="J1398" s="70"/>
      <c r="K1398" s="68"/>
      <c r="L1398" s="68"/>
      <c r="M1398" s="68"/>
      <c r="N1398" s="68"/>
      <c r="O1398" s="68"/>
      <c r="P1398" s="68"/>
      <c r="Q1398" s="68"/>
      <c r="R1398" s="68"/>
      <c r="S1398" s="68"/>
      <c r="T1398" s="68"/>
      <c r="U1398" s="68"/>
      <c r="V1398" s="68"/>
      <c r="W1398" s="68"/>
      <c r="X1398" s="68"/>
      <c r="Y1398" s="68"/>
      <c r="Z1398" s="68"/>
      <c r="AA1398" s="68"/>
      <c r="AB1398" s="68"/>
      <c r="AC1398" s="68"/>
      <c r="AD1398" s="68"/>
      <c r="AE1398" s="68"/>
      <c r="AF1398" s="76" t="s">
        <v>176</v>
      </c>
      <c r="AG1398" s="4"/>
      <c r="AH1398" s="4"/>
      <c r="AI1398" s="4"/>
      <c r="AJ1398" s="118"/>
      <c r="AK1398" s="4"/>
      <c r="AL1398" s="4"/>
    </row>
    <row r="1399" customFormat="false" ht="15" hidden="false" customHeight="false" outlineLevel="0" collapsed="false">
      <c r="A1399" s="77" t="s">
        <v>177</v>
      </c>
      <c r="B1399" s="54" t="n">
        <f aca="false">SUM(D1399:AE1399)-K1399</f>
        <v>0</v>
      </c>
      <c r="C1399" s="54" t="n">
        <f aca="false">B1399-J1399</f>
        <v>0</v>
      </c>
      <c r="D1399" s="55"/>
      <c r="E1399" s="55"/>
      <c r="F1399" s="55"/>
      <c r="G1399" s="55"/>
      <c r="H1399" s="55"/>
      <c r="I1399" s="55"/>
      <c r="J1399" s="58"/>
      <c r="K1399" s="55"/>
      <c r="L1399" s="55"/>
      <c r="M1399" s="55"/>
      <c r="N1399" s="55"/>
      <c r="O1399" s="55"/>
      <c r="P1399" s="55"/>
      <c r="Q1399" s="55"/>
      <c r="R1399" s="55"/>
      <c r="S1399" s="55"/>
      <c r="T1399" s="55"/>
      <c r="U1399" s="55"/>
      <c r="V1399" s="55"/>
      <c r="W1399" s="55"/>
      <c r="X1399" s="55"/>
      <c r="Y1399" s="55"/>
      <c r="Z1399" s="55"/>
      <c r="AA1399" s="55"/>
      <c r="AB1399" s="55"/>
      <c r="AC1399" s="55"/>
      <c r="AD1399" s="55"/>
      <c r="AE1399" s="55"/>
      <c r="AF1399" s="77" t="s">
        <v>177</v>
      </c>
      <c r="AG1399" s="4"/>
      <c r="AH1399" s="4"/>
      <c r="AI1399" s="4"/>
      <c r="AJ1399" s="105"/>
      <c r="AK1399" s="4"/>
      <c r="AL1399" s="4"/>
    </row>
    <row r="1400" customFormat="false" ht="15" hidden="false" customHeight="false" outlineLevel="0" collapsed="false">
      <c r="A1400" s="77" t="s">
        <v>178</v>
      </c>
      <c r="B1400" s="54" t="n">
        <f aca="false">SUM(D1400:AE1400)-K1400</f>
        <v>2430</v>
      </c>
      <c r="C1400" s="54" t="n">
        <f aca="false">B1400-J1400</f>
        <v>1859</v>
      </c>
      <c r="D1400" s="55" t="n">
        <v>1</v>
      </c>
      <c r="E1400" s="55"/>
      <c r="F1400" s="55"/>
      <c r="G1400" s="55"/>
      <c r="H1400" s="55"/>
      <c r="I1400" s="55"/>
      <c r="J1400" s="58" t="n">
        <v>571</v>
      </c>
      <c r="K1400" s="55" t="n">
        <v>135</v>
      </c>
      <c r="L1400" s="55" t="n">
        <v>37</v>
      </c>
      <c r="M1400" s="55" t="n">
        <v>21</v>
      </c>
      <c r="N1400" s="55" t="n">
        <v>368</v>
      </c>
      <c r="O1400" s="55" t="n">
        <v>111</v>
      </c>
      <c r="P1400" s="55"/>
      <c r="Q1400" s="55" t="n">
        <v>375</v>
      </c>
      <c r="R1400" s="55"/>
      <c r="S1400" s="55"/>
      <c r="T1400" s="55" t="n">
        <v>12</v>
      </c>
      <c r="U1400" s="55" t="n">
        <v>9</v>
      </c>
      <c r="V1400" s="55"/>
      <c r="W1400" s="55"/>
      <c r="X1400" s="55" t="n">
        <v>241</v>
      </c>
      <c r="Y1400" s="55" t="n">
        <v>50</v>
      </c>
      <c r="Z1400" s="55" t="n">
        <v>44</v>
      </c>
      <c r="AA1400" s="55" t="n">
        <v>192</v>
      </c>
      <c r="AB1400" s="55" t="n">
        <v>75</v>
      </c>
      <c r="AC1400" s="55"/>
      <c r="AD1400" s="55" t="n">
        <v>259</v>
      </c>
      <c r="AE1400" s="55" t="n">
        <v>64</v>
      </c>
      <c r="AF1400" s="77" t="s">
        <v>178</v>
      </c>
      <c r="AG1400" s="4"/>
      <c r="AH1400" s="4"/>
      <c r="AI1400" s="4"/>
      <c r="AJ1400" s="105"/>
      <c r="AK1400" s="4"/>
      <c r="AL1400" s="4"/>
    </row>
    <row r="1401" customFormat="false" ht="15" hidden="false" customHeight="false" outlineLevel="0" collapsed="false">
      <c r="A1401" s="77" t="s">
        <v>179</v>
      </c>
      <c r="B1401" s="54" t="n">
        <f aca="false">SUM(D1401:AE1401)-K1401</f>
        <v>1553</v>
      </c>
      <c r="C1401" s="54" t="n">
        <f aca="false">B1401-J1401</f>
        <v>678</v>
      </c>
      <c r="D1401" s="55" t="n">
        <v>23</v>
      </c>
      <c r="E1401" s="55"/>
      <c r="F1401" s="55"/>
      <c r="G1401" s="55"/>
      <c r="H1401" s="55"/>
      <c r="I1401" s="55"/>
      <c r="J1401" s="58" t="n">
        <v>875</v>
      </c>
      <c r="K1401" s="55"/>
      <c r="L1401" s="55" t="n">
        <v>7</v>
      </c>
      <c r="M1401" s="55"/>
      <c r="N1401" s="55" t="n">
        <v>139</v>
      </c>
      <c r="O1401" s="55"/>
      <c r="P1401" s="55"/>
      <c r="Q1401" s="55" t="n">
        <v>455</v>
      </c>
      <c r="R1401" s="55"/>
      <c r="S1401" s="55"/>
      <c r="T1401" s="55" t="n">
        <v>1</v>
      </c>
      <c r="U1401" s="55" t="n">
        <v>2</v>
      </c>
      <c r="V1401" s="55"/>
      <c r="W1401" s="55"/>
      <c r="X1401" s="55" t="n">
        <v>3</v>
      </c>
      <c r="Y1401" s="55"/>
      <c r="Z1401" s="55"/>
      <c r="AA1401" s="55" t="n">
        <v>8</v>
      </c>
      <c r="AB1401" s="55" t="n">
        <v>40</v>
      </c>
      <c r="AC1401" s="55"/>
      <c r="AD1401" s="55"/>
      <c r="AE1401" s="55"/>
      <c r="AF1401" s="77" t="s">
        <v>179</v>
      </c>
      <c r="AG1401" s="4"/>
      <c r="AH1401" s="4"/>
      <c r="AI1401" s="4"/>
      <c r="AJ1401" s="105"/>
      <c r="AK1401" s="4"/>
      <c r="AL1401" s="4"/>
    </row>
    <row r="1402" customFormat="false" ht="15" hidden="false" customHeight="false" outlineLevel="0" collapsed="false">
      <c r="A1402" s="77" t="s">
        <v>180</v>
      </c>
      <c r="B1402" s="54" t="n">
        <f aca="false">SUM(D1402:AE1402)-K1402</f>
        <v>2</v>
      </c>
      <c r="C1402" s="54" t="n">
        <f aca="false">B1402-J1402</f>
        <v>2</v>
      </c>
      <c r="D1402" s="55"/>
      <c r="E1402" s="55"/>
      <c r="F1402" s="55"/>
      <c r="G1402" s="55"/>
      <c r="H1402" s="55"/>
      <c r="I1402" s="55"/>
      <c r="J1402" s="58"/>
      <c r="K1402" s="55"/>
      <c r="L1402" s="55"/>
      <c r="M1402" s="55"/>
      <c r="N1402" s="55"/>
      <c r="O1402" s="55"/>
      <c r="P1402" s="55"/>
      <c r="Q1402" s="55"/>
      <c r="R1402" s="55"/>
      <c r="S1402" s="55"/>
      <c r="T1402" s="55"/>
      <c r="U1402" s="55"/>
      <c r="V1402" s="55"/>
      <c r="W1402" s="55"/>
      <c r="X1402" s="55"/>
      <c r="Y1402" s="55" t="n">
        <v>1</v>
      </c>
      <c r="Z1402" s="55"/>
      <c r="AA1402" s="55"/>
      <c r="AB1402" s="55"/>
      <c r="AC1402" s="55"/>
      <c r="AD1402" s="55" t="n">
        <v>1</v>
      </c>
      <c r="AE1402" s="55"/>
      <c r="AF1402" s="77" t="s">
        <v>180</v>
      </c>
      <c r="AG1402" s="4"/>
      <c r="AH1402" s="4"/>
      <c r="AI1402" s="4"/>
      <c r="AJ1402" s="105"/>
      <c r="AK1402" s="4"/>
      <c r="AL1402" s="4"/>
    </row>
    <row r="1403" customFormat="false" ht="15" hidden="false" customHeight="false" outlineLevel="0" collapsed="false">
      <c r="A1403" s="77" t="s">
        <v>181</v>
      </c>
      <c r="B1403" s="54" t="n">
        <f aca="false">SUM(D1403:AE1403)-K1403</f>
        <v>2436</v>
      </c>
      <c r="C1403" s="54" t="n">
        <f aca="false">B1403-J1403</f>
        <v>1478</v>
      </c>
      <c r="D1403" s="55" t="n">
        <v>17</v>
      </c>
      <c r="E1403" s="55"/>
      <c r="F1403" s="55"/>
      <c r="G1403" s="55"/>
      <c r="H1403" s="55"/>
      <c r="I1403" s="55" t="n">
        <v>2</v>
      </c>
      <c r="J1403" s="58" t="n">
        <v>958</v>
      </c>
      <c r="K1403" s="55" t="n">
        <v>90</v>
      </c>
      <c r="L1403" s="55" t="n">
        <v>26</v>
      </c>
      <c r="M1403" s="55" t="n">
        <v>20</v>
      </c>
      <c r="N1403" s="55" t="n">
        <v>344</v>
      </c>
      <c r="O1403" s="55" t="n">
        <v>60</v>
      </c>
      <c r="P1403" s="55"/>
      <c r="Q1403" s="55" t="n">
        <v>4</v>
      </c>
      <c r="R1403" s="55"/>
      <c r="S1403" s="55"/>
      <c r="T1403" s="55" t="n">
        <v>7</v>
      </c>
      <c r="U1403" s="55" t="n">
        <v>3</v>
      </c>
      <c r="V1403" s="55"/>
      <c r="W1403" s="55"/>
      <c r="X1403" s="55" t="n">
        <v>132</v>
      </c>
      <c r="Y1403" s="55" t="n">
        <v>30</v>
      </c>
      <c r="Z1403" s="55" t="n">
        <v>184</v>
      </c>
      <c r="AA1403" s="55" t="n">
        <v>71</v>
      </c>
      <c r="AB1403" s="55" t="n">
        <v>293</v>
      </c>
      <c r="AC1403" s="55"/>
      <c r="AD1403" s="55" t="n">
        <v>269</v>
      </c>
      <c r="AE1403" s="55" t="n">
        <v>16</v>
      </c>
      <c r="AF1403" s="77" t="s">
        <v>181</v>
      </c>
      <c r="AG1403" s="4"/>
      <c r="AH1403" s="4"/>
      <c r="AI1403" s="4"/>
      <c r="AJ1403" s="105" t="n">
        <v>26</v>
      </c>
      <c r="AK1403" s="4"/>
      <c r="AL1403" s="4"/>
    </row>
    <row r="1404" customFormat="false" ht="15" hidden="false" customHeight="false" outlineLevel="0" collapsed="false">
      <c r="A1404" s="77" t="s">
        <v>182</v>
      </c>
      <c r="B1404" s="54" t="n">
        <f aca="false">SUM(D1404:AE1404)-K1404</f>
        <v>0</v>
      </c>
      <c r="C1404" s="54" t="n">
        <f aca="false">B1404-J1404</f>
        <v>0</v>
      </c>
      <c r="D1404" s="55"/>
      <c r="E1404" s="55"/>
      <c r="F1404" s="55"/>
      <c r="G1404" s="55"/>
      <c r="H1404" s="55"/>
      <c r="I1404" s="55"/>
      <c r="J1404" s="58"/>
      <c r="K1404" s="55"/>
      <c r="L1404" s="55"/>
      <c r="M1404" s="55"/>
      <c r="N1404" s="55"/>
      <c r="O1404" s="55"/>
      <c r="P1404" s="55"/>
      <c r="Q1404" s="55"/>
      <c r="R1404" s="55"/>
      <c r="S1404" s="55"/>
      <c r="T1404" s="55"/>
      <c r="U1404" s="55"/>
      <c r="V1404" s="55"/>
      <c r="W1404" s="55"/>
      <c r="X1404" s="55"/>
      <c r="Y1404" s="55"/>
      <c r="Z1404" s="55"/>
      <c r="AA1404" s="55"/>
      <c r="AB1404" s="55"/>
      <c r="AC1404" s="55"/>
      <c r="AD1404" s="55"/>
      <c r="AE1404" s="55"/>
      <c r="AF1404" s="77" t="s">
        <v>182</v>
      </c>
      <c r="AG1404" s="4"/>
      <c r="AH1404" s="4"/>
      <c r="AI1404" s="4"/>
      <c r="AJ1404" s="105"/>
      <c r="AK1404" s="4"/>
      <c r="AL1404" s="4"/>
    </row>
    <row r="1405" customFormat="false" ht="15" hidden="false" customHeight="false" outlineLevel="0" collapsed="false">
      <c r="A1405" s="77" t="s">
        <v>183</v>
      </c>
      <c r="B1405" s="54" t="n">
        <f aca="false">SUM(D1405:AE1405)-K1405</f>
        <v>0</v>
      </c>
      <c r="C1405" s="54" t="n">
        <f aca="false">B1405-J1405</f>
        <v>0</v>
      </c>
      <c r="D1405" s="55"/>
      <c r="E1405" s="55"/>
      <c r="F1405" s="55"/>
      <c r="G1405" s="55"/>
      <c r="H1405" s="55"/>
      <c r="I1405" s="55"/>
      <c r="J1405" s="58"/>
      <c r="K1405" s="55"/>
      <c r="L1405" s="55"/>
      <c r="M1405" s="55"/>
      <c r="N1405" s="55"/>
      <c r="O1405" s="55"/>
      <c r="P1405" s="55"/>
      <c r="Q1405" s="55"/>
      <c r="R1405" s="55"/>
      <c r="S1405" s="55"/>
      <c r="T1405" s="55"/>
      <c r="U1405" s="55"/>
      <c r="V1405" s="55"/>
      <c r="W1405" s="55"/>
      <c r="X1405" s="55"/>
      <c r="Y1405" s="55"/>
      <c r="Z1405" s="55"/>
      <c r="AA1405" s="55"/>
      <c r="AB1405" s="55"/>
      <c r="AC1405" s="55"/>
      <c r="AD1405" s="55"/>
      <c r="AE1405" s="55"/>
      <c r="AF1405" s="77" t="s">
        <v>183</v>
      </c>
      <c r="AG1405" s="4"/>
      <c r="AH1405" s="4"/>
      <c r="AI1405" s="4"/>
      <c r="AJ1405" s="105"/>
      <c r="AK1405" s="4"/>
      <c r="AL1405" s="4"/>
    </row>
    <row r="1406" customFormat="false" ht="15" hidden="false" customHeight="false" outlineLevel="0" collapsed="false">
      <c r="A1406" s="77" t="s">
        <v>184</v>
      </c>
      <c r="B1406" s="54" t="n">
        <f aca="false">SUM(D1406:AE1406)-K1406</f>
        <v>178</v>
      </c>
      <c r="C1406" s="54" t="n">
        <f aca="false">B1406-J1406</f>
        <v>112</v>
      </c>
      <c r="D1406" s="55"/>
      <c r="E1406" s="55"/>
      <c r="F1406" s="55"/>
      <c r="G1406" s="55"/>
      <c r="H1406" s="55"/>
      <c r="I1406" s="55"/>
      <c r="J1406" s="58" t="n">
        <v>66</v>
      </c>
      <c r="K1406" s="55" t="n">
        <v>25</v>
      </c>
      <c r="L1406" s="55" t="n">
        <v>3</v>
      </c>
      <c r="M1406" s="55" t="n">
        <v>4</v>
      </c>
      <c r="N1406" s="55" t="n">
        <v>20</v>
      </c>
      <c r="O1406" s="55"/>
      <c r="P1406" s="55"/>
      <c r="Q1406" s="55" t="n">
        <v>2</v>
      </c>
      <c r="R1406" s="55"/>
      <c r="S1406" s="55"/>
      <c r="T1406" s="55" t="n">
        <v>2</v>
      </c>
      <c r="U1406" s="55"/>
      <c r="V1406" s="55"/>
      <c r="W1406" s="55"/>
      <c r="X1406" s="55" t="n">
        <v>19</v>
      </c>
      <c r="Y1406" s="55"/>
      <c r="Z1406" s="55" t="n">
        <v>23</v>
      </c>
      <c r="AA1406" s="55" t="n">
        <v>9</v>
      </c>
      <c r="AB1406" s="55" t="n">
        <v>28</v>
      </c>
      <c r="AC1406" s="55"/>
      <c r="AD1406" s="55" t="n">
        <v>2</v>
      </c>
      <c r="AE1406" s="55"/>
      <c r="AF1406" s="77" t="s">
        <v>184</v>
      </c>
      <c r="AG1406" s="4"/>
      <c r="AH1406" s="4"/>
      <c r="AI1406" s="4"/>
      <c r="AJ1406" s="105" t="n">
        <v>307</v>
      </c>
      <c r="AK1406" s="4"/>
      <c r="AL1406" s="4"/>
    </row>
    <row r="1407" customFormat="false" ht="15" hidden="false" customHeight="false" outlineLevel="0" collapsed="false">
      <c r="A1407" s="77" t="s">
        <v>185</v>
      </c>
      <c r="B1407" s="54" t="n">
        <f aca="false">SUM(D1407:AE1407)-K1407</f>
        <v>1</v>
      </c>
      <c r="C1407" s="54" t="n">
        <f aca="false">B1407-J1407</f>
        <v>1</v>
      </c>
      <c r="D1407" s="55"/>
      <c r="E1407" s="55"/>
      <c r="F1407" s="55"/>
      <c r="G1407" s="55"/>
      <c r="H1407" s="55"/>
      <c r="I1407" s="55"/>
      <c r="J1407" s="58"/>
      <c r="K1407" s="55"/>
      <c r="L1407" s="55"/>
      <c r="M1407" s="55"/>
      <c r="N1407" s="55"/>
      <c r="O1407" s="55"/>
      <c r="P1407" s="55"/>
      <c r="Q1407" s="55"/>
      <c r="R1407" s="55"/>
      <c r="S1407" s="55"/>
      <c r="T1407" s="55"/>
      <c r="U1407" s="55"/>
      <c r="V1407" s="55"/>
      <c r="W1407" s="55"/>
      <c r="X1407" s="55"/>
      <c r="Y1407" s="55"/>
      <c r="Z1407" s="55"/>
      <c r="AA1407" s="55" t="n">
        <v>1</v>
      </c>
      <c r="AB1407" s="55"/>
      <c r="AC1407" s="55"/>
      <c r="AD1407" s="55"/>
      <c r="AE1407" s="55"/>
      <c r="AF1407" s="77" t="s">
        <v>185</v>
      </c>
      <c r="AG1407" s="4"/>
      <c r="AH1407" s="4"/>
      <c r="AI1407" s="4"/>
      <c r="AJ1407" s="105"/>
      <c r="AK1407" s="4"/>
      <c r="AL1407" s="4"/>
    </row>
    <row r="1408" customFormat="false" ht="15" hidden="false" customHeight="false" outlineLevel="0" collapsed="false">
      <c r="A1408" s="77" t="s">
        <v>186</v>
      </c>
      <c r="B1408" s="54" t="n">
        <f aca="false">SUM(D1408:AE1408)-K1408</f>
        <v>0</v>
      </c>
      <c r="C1408" s="54" t="n">
        <f aca="false">B1408-J1408</f>
        <v>0</v>
      </c>
      <c r="D1408" s="55"/>
      <c r="E1408" s="55"/>
      <c r="F1408" s="55"/>
      <c r="G1408" s="55"/>
      <c r="H1408" s="55"/>
      <c r="I1408" s="55"/>
      <c r="J1408" s="58"/>
      <c r="K1408" s="55"/>
      <c r="L1408" s="55"/>
      <c r="M1408" s="55"/>
      <c r="N1408" s="55"/>
      <c r="O1408" s="55"/>
      <c r="P1408" s="55"/>
      <c r="Q1408" s="55"/>
      <c r="R1408" s="55"/>
      <c r="S1408" s="55"/>
      <c r="T1408" s="55"/>
      <c r="U1408" s="55"/>
      <c r="V1408" s="55"/>
      <c r="W1408" s="55"/>
      <c r="X1408" s="55"/>
      <c r="Y1408" s="55"/>
      <c r="Z1408" s="55"/>
      <c r="AA1408" s="55"/>
      <c r="AB1408" s="55"/>
      <c r="AC1408" s="55"/>
      <c r="AD1408" s="55"/>
      <c r="AE1408" s="55"/>
      <c r="AF1408" s="77" t="s">
        <v>186</v>
      </c>
      <c r="AG1408" s="4"/>
      <c r="AH1408" s="4"/>
      <c r="AI1408" s="4"/>
      <c r="AJ1408" s="105"/>
      <c r="AK1408" s="4"/>
      <c r="AL1408" s="4"/>
    </row>
    <row r="1409" customFormat="false" ht="15" hidden="false" customHeight="false" outlineLevel="0" collapsed="false">
      <c r="A1409" s="77" t="s">
        <v>187</v>
      </c>
      <c r="B1409" s="54" t="n">
        <f aca="false">SUM(D1409:AE1409)-K1409</f>
        <v>0</v>
      </c>
      <c r="C1409" s="54" t="n">
        <f aca="false">B1409-J1409</f>
        <v>0</v>
      </c>
      <c r="D1409" s="55"/>
      <c r="E1409" s="55"/>
      <c r="F1409" s="55"/>
      <c r="G1409" s="55"/>
      <c r="H1409" s="55"/>
      <c r="I1409" s="55"/>
      <c r="J1409" s="58"/>
      <c r="K1409" s="55"/>
      <c r="L1409" s="55"/>
      <c r="M1409" s="55"/>
      <c r="N1409" s="55"/>
      <c r="O1409" s="55"/>
      <c r="P1409" s="55"/>
      <c r="Q1409" s="55"/>
      <c r="R1409" s="55"/>
      <c r="S1409" s="55"/>
      <c r="T1409" s="55"/>
      <c r="U1409" s="55"/>
      <c r="V1409" s="55"/>
      <c r="W1409" s="55"/>
      <c r="X1409" s="55"/>
      <c r="Y1409" s="55"/>
      <c r="Z1409" s="55"/>
      <c r="AA1409" s="55"/>
      <c r="AB1409" s="55"/>
      <c r="AC1409" s="55"/>
      <c r="AD1409" s="55"/>
      <c r="AE1409" s="55"/>
      <c r="AF1409" s="77" t="s">
        <v>187</v>
      </c>
      <c r="AG1409" s="4"/>
      <c r="AH1409" s="4"/>
      <c r="AI1409" s="4"/>
      <c r="AJ1409" s="105"/>
      <c r="AK1409" s="4"/>
      <c r="AL1409" s="4"/>
    </row>
    <row r="1410" customFormat="false" ht="15" hidden="false" customHeight="false" outlineLevel="0" collapsed="false">
      <c r="A1410" s="77" t="s">
        <v>188</v>
      </c>
      <c r="B1410" s="54" t="n">
        <f aca="false">SUM(D1410:AE1410)-K1410</f>
        <v>0</v>
      </c>
      <c r="C1410" s="54" t="n">
        <f aca="false">B1410-J1410</f>
        <v>0</v>
      </c>
      <c r="D1410" s="55"/>
      <c r="E1410" s="55"/>
      <c r="F1410" s="55"/>
      <c r="G1410" s="55"/>
      <c r="H1410" s="55"/>
      <c r="I1410" s="55"/>
      <c r="J1410" s="58"/>
      <c r="K1410" s="55"/>
      <c r="L1410" s="55"/>
      <c r="M1410" s="55"/>
      <c r="N1410" s="55"/>
      <c r="O1410" s="55"/>
      <c r="P1410" s="55"/>
      <c r="Q1410" s="55"/>
      <c r="R1410" s="55"/>
      <c r="S1410" s="55"/>
      <c r="T1410" s="55"/>
      <c r="U1410" s="55"/>
      <c r="V1410" s="55"/>
      <c r="W1410" s="55"/>
      <c r="X1410" s="55"/>
      <c r="Y1410" s="55"/>
      <c r="Z1410" s="55"/>
      <c r="AA1410" s="55"/>
      <c r="AB1410" s="55"/>
      <c r="AC1410" s="55"/>
      <c r="AD1410" s="55"/>
      <c r="AE1410" s="55"/>
      <c r="AF1410" s="77" t="s">
        <v>188</v>
      </c>
      <c r="AG1410" s="4"/>
      <c r="AH1410" s="4"/>
      <c r="AI1410" s="4"/>
      <c r="AJ1410" s="105"/>
      <c r="AK1410" s="4"/>
      <c r="AL1410" s="4"/>
    </row>
    <row r="1411" customFormat="false" ht="15" hidden="false" customHeight="false" outlineLevel="0" collapsed="false">
      <c r="A1411" s="77" t="s">
        <v>189</v>
      </c>
      <c r="B1411" s="54" t="n">
        <f aca="false">SUM(D1411:AE1411)-K1411</f>
        <v>0</v>
      </c>
      <c r="C1411" s="54" t="n">
        <f aca="false">B1411-J1411</f>
        <v>0</v>
      </c>
      <c r="D1411" s="55"/>
      <c r="E1411" s="55"/>
      <c r="F1411" s="55"/>
      <c r="G1411" s="55"/>
      <c r="H1411" s="55"/>
      <c r="I1411" s="55"/>
      <c r="J1411" s="58"/>
      <c r="K1411" s="55"/>
      <c r="L1411" s="55"/>
      <c r="M1411" s="55"/>
      <c r="N1411" s="55"/>
      <c r="O1411" s="55"/>
      <c r="P1411" s="55"/>
      <c r="Q1411" s="55"/>
      <c r="R1411" s="55"/>
      <c r="S1411" s="55"/>
      <c r="T1411" s="55"/>
      <c r="U1411" s="55"/>
      <c r="V1411" s="55"/>
      <c r="W1411" s="55"/>
      <c r="X1411" s="55"/>
      <c r="Y1411" s="55"/>
      <c r="Z1411" s="55"/>
      <c r="AA1411" s="55"/>
      <c r="AB1411" s="55"/>
      <c r="AC1411" s="55"/>
      <c r="AD1411" s="55"/>
      <c r="AE1411" s="55"/>
      <c r="AF1411" s="77" t="s">
        <v>189</v>
      </c>
      <c r="AG1411" s="4"/>
      <c r="AH1411" s="4"/>
      <c r="AI1411" s="4"/>
      <c r="AJ1411" s="105"/>
      <c r="AK1411" s="4"/>
      <c r="AL1411" s="4"/>
    </row>
    <row r="1412" customFormat="false" ht="15" hidden="false" customHeight="false" outlineLevel="0" collapsed="false">
      <c r="A1412" s="77" t="s">
        <v>190</v>
      </c>
      <c r="B1412" s="54" t="n">
        <f aca="false">SUM(D1412:AE1412)-K1412</f>
        <v>0</v>
      </c>
      <c r="C1412" s="54" t="n">
        <f aca="false">B1412-J1412</f>
        <v>0</v>
      </c>
      <c r="D1412" s="55"/>
      <c r="E1412" s="55"/>
      <c r="F1412" s="55"/>
      <c r="G1412" s="55"/>
      <c r="H1412" s="55"/>
      <c r="I1412" s="55"/>
      <c r="J1412" s="58"/>
      <c r="K1412" s="55"/>
      <c r="L1412" s="55"/>
      <c r="M1412" s="55"/>
      <c r="N1412" s="55"/>
      <c r="O1412" s="55"/>
      <c r="P1412" s="55"/>
      <c r="Q1412" s="55"/>
      <c r="R1412" s="55"/>
      <c r="S1412" s="55"/>
      <c r="T1412" s="55"/>
      <c r="U1412" s="55"/>
      <c r="V1412" s="55"/>
      <c r="W1412" s="55"/>
      <c r="X1412" s="55"/>
      <c r="Y1412" s="55"/>
      <c r="Z1412" s="55"/>
      <c r="AA1412" s="55"/>
      <c r="AB1412" s="55"/>
      <c r="AC1412" s="55"/>
      <c r="AD1412" s="55"/>
      <c r="AE1412" s="55"/>
      <c r="AF1412" s="77" t="s">
        <v>190</v>
      </c>
      <c r="AG1412" s="4"/>
      <c r="AH1412" s="4"/>
      <c r="AI1412" s="4"/>
      <c r="AJ1412" s="105"/>
      <c r="AK1412" s="4"/>
      <c r="AL1412" s="4"/>
    </row>
    <row r="1413" customFormat="false" ht="15.75" hidden="false" customHeight="false" outlineLevel="0" collapsed="false">
      <c r="A1413" s="75" t="s">
        <v>191</v>
      </c>
      <c r="B1413" s="72" t="n">
        <f aca="false">SUM(D1413:AE1413)-K1413</f>
        <v>0</v>
      </c>
      <c r="C1413" s="72" t="n">
        <f aca="false">B1413-J1413</f>
        <v>0</v>
      </c>
      <c r="D1413" s="63"/>
      <c r="E1413" s="63"/>
      <c r="F1413" s="63"/>
      <c r="G1413" s="63"/>
      <c r="H1413" s="63"/>
      <c r="I1413" s="63"/>
      <c r="J1413" s="65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  <c r="U1413" s="63"/>
      <c r="V1413" s="63"/>
      <c r="W1413" s="63"/>
      <c r="X1413" s="63"/>
      <c r="Y1413" s="63"/>
      <c r="Z1413" s="63"/>
      <c r="AA1413" s="63"/>
      <c r="AB1413" s="63"/>
      <c r="AC1413" s="63"/>
      <c r="AD1413" s="63"/>
      <c r="AE1413" s="63"/>
      <c r="AF1413" s="75" t="s">
        <v>191</v>
      </c>
      <c r="AG1413" s="4"/>
      <c r="AH1413" s="4"/>
      <c r="AI1413" s="4"/>
      <c r="AJ1413" s="105"/>
      <c r="AK1413" s="4"/>
      <c r="AL1413" s="4"/>
    </row>
    <row r="1414" customFormat="false" ht="15" hidden="false" customHeight="false" outlineLevel="0" collapsed="false">
      <c r="A1414" s="97" t="s">
        <v>192</v>
      </c>
      <c r="B1414" s="67" t="n">
        <f aca="false">SUM(D1414:AE1414)-K1414</f>
        <v>19254</v>
      </c>
      <c r="C1414" s="67" t="n">
        <f aca="false">B1414-J1414</f>
        <v>2587</v>
      </c>
      <c r="D1414" s="68" t="n">
        <f aca="false">SUM(D1305:D1345)</f>
        <v>2</v>
      </c>
      <c r="E1414" s="68" t="n">
        <f aca="false">SUM(E1305:E1345)</f>
        <v>0</v>
      </c>
      <c r="F1414" s="68" t="n">
        <f aca="false">SUM(F1305:F1345)</f>
        <v>0</v>
      </c>
      <c r="G1414" s="68" t="n">
        <f aca="false">SUM(G1305:G1345)</f>
        <v>0</v>
      </c>
      <c r="H1414" s="68" t="n">
        <f aca="false">SUM(H1305:H1345)</f>
        <v>0</v>
      </c>
      <c r="I1414" s="68" t="n">
        <f aca="false">SUM(I1305:I1345)</f>
        <v>110</v>
      </c>
      <c r="J1414" s="70" t="n">
        <f aca="false">SUM(J1305:J1345)</f>
        <v>16667</v>
      </c>
      <c r="K1414" s="68" t="n">
        <f aca="false">SUM(K1305:K1345)</f>
        <v>2459</v>
      </c>
      <c r="L1414" s="68" t="n">
        <f aca="false">SUM(L1305:L1345)</f>
        <v>24</v>
      </c>
      <c r="M1414" s="68" t="n">
        <f aca="false">SUM(M1305:M1345)</f>
        <v>75</v>
      </c>
      <c r="N1414" s="68" t="n">
        <f aca="false">SUM(N1305:N1345)</f>
        <v>640</v>
      </c>
      <c r="O1414" s="68" t="n">
        <f aca="false">SUM(O1305:O1345)</f>
        <v>122</v>
      </c>
      <c r="P1414" s="68" t="n">
        <f aca="false">SUM(P1305:P1345)</f>
        <v>0</v>
      </c>
      <c r="Q1414" s="68" t="n">
        <f aca="false">SUM(Q1305:Q1345)</f>
        <v>1049</v>
      </c>
      <c r="R1414" s="68" t="n">
        <f aca="false">SUM(R1305:R1345)</f>
        <v>200</v>
      </c>
      <c r="S1414" s="68" t="n">
        <f aca="false">SUM(S1305:S1345)</f>
        <v>198</v>
      </c>
      <c r="T1414" s="68" t="n">
        <f aca="false">SUM(T1305:T1345)</f>
        <v>21</v>
      </c>
      <c r="U1414" s="68" t="n">
        <f aca="false">SUM(U1305:U1345)</f>
        <v>23</v>
      </c>
      <c r="V1414" s="68" t="n">
        <f aca="false">SUM(V1305:V1345)</f>
        <v>0</v>
      </c>
      <c r="W1414" s="68" t="n">
        <f aca="false">SUM(W1305:W1345)</f>
        <v>0</v>
      </c>
      <c r="X1414" s="68" t="n">
        <f aca="false">SUM(X1305:X1345)</f>
        <v>21</v>
      </c>
      <c r="Y1414" s="68" t="n">
        <f aca="false">SUM(Y1305:Y1345)</f>
        <v>10</v>
      </c>
      <c r="Z1414" s="68" t="n">
        <f aca="false">SUM(Z1305:Z1345)</f>
        <v>25</v>
      </c>
      <c r="AA1414" s="68" t="n">
        <f aca="false">SUM(AA1305:AA1345)</f>
        <v>7</v>
      </c>
      <c r="AB1414" s="68" t="n">
        <f aca="false">SUM(AB1305:AB1345)</f>
        <v>2</v>
      </c>
      <c r="AC1414" s="68" t="n">
        <f aca="false">SUM(AC1305:AC1345)</f>
        <v>0</v>
      </c>
      <c r="AD1414" s="68" t="n">
        <f aca="false">SUM(AD1305:AD1345)</f>
        <v>9</v>
      </c>
      <c r="AE1414" s="68" t="n">
        <f aca="false">SUM(AE1305:AE1345)</f>
        <v>49</v>
      </c>
      <c r="AF1414" s="2"/>
      <c r="AG1414" s="4"/>
      <c r="AH1414" s="4"/>
      <c r="AI1414" s="4"/>
      <c r="AJ1414" s="105"/>
      <c r="AK1414" s="4"/>
      <c r="AL1414" s="4"/>
    </row>
    <row r="1415" customFormat="false" ht="15" hidden="false" customHeight="false" outlineLevel="0" collapsed="false">
      <c r="A1415" s="26" t="s">
        <v>193</v>
      </c>
      <c r="B1415" s="54" t="n">
        <f aca="false">SUM(D1415:AE1415)-K1415</f>
        <v>18067</v>
      </c>
      <c r="C1415" s="54" t="n">
        <f aca="false">B1415-J1415</f>
        <v>8512</v>
      </c>
      <c r="D1415" s="55" t="n">
        <f aca="false">SUM(D1355:D1383)</f>
        <v>92</v>
      </c>
      <c r="E1415" s="55" t="n">
        <f aca="false">SUM(E1355:E1383)</f>
        <v>0</v>
      </c>
      <c r="F1415" s="55" t="n">
        <f aca="false">SUM(F1355:F1383)</f>
        <v>0</v>
      </c>
      <c r="G1415" s="55" t="n">
        <f aca="false">SUM(G1355:G1383)</f>
        <v>0</v>
      </c>
      <c r="H1415" s="55" t="n">
        <f aca="false">SUM(H1355:H1383)</f>
        <v>0</v>
      </c>
      <c r="I1415" s="55" t="n">
        <f aca="false">SUM(I1355:I1383)</f>
        <v>29</v>
      </c>
      <c r="J1415" s="58" t="n">
        <f aca="false">SUM(J1355:J1383)</f>
        <v>9555</v>
      </c>
      <c r="K1415" s="55" t="n">
        <f aca="false">SUM(K1355:K1383)</f>
        <v>293</v>
      </c>
      <c r="L1415" s="55" t="n">
        <f aca="false">SUM(L1355:L1383)</f>
        <v>425</v>
      </c>
      <c r="M1415" s="55" t="n">
        <f aca="false">SUM(M1355:M1383)</f>
        <v>604</v>
      </c>
      <c r="N1415" s="55" t="n">
        <f aca="false">SUM(N1355:N1383)</f>
        <v>1257</v>
      </c>
      <c r="O1415" s="55" t="n">
        <f aca="false">SUM(O1355:O1383)</f>
        <v>842</v>
      </c>
      <c r="P1415" s="55" t="n">
        <f aca="false">SUM(P1355:P1383)</f>
        <v>0</v>
      </c>
      <c r="Q1415" s="55" t="n">
        <f aca="false">SUM(Q1355:Q1383)</f>
        <v>966</v>
      </c>
      <c r="R1415" s="55" t="n">
        <f aca="false">SUM(R1355:R1383)</f>
        <v>44</v>
      </c>
      <c r="S1415" s="55" t="n">
        <f aca="false">SUM(S1355:S1383)</f>
        <v>1318</v>
      </c>
      <c r="T1415" s="55" t="n">
        <f aca="false">SUM(T1355:T1383)</f>
        <v>298</v>
      </c>
      <c r="U1415" s="55" t="n">
        <f aca="false">SUM(U1355:U1383)</f>
        <v>307</v>
      </c>
      <c r="V1415" s="55" t="n">
        <f aca="false">SUM(V1355:V1383)</f>
        <v>0</v>
      </c>
      <c r="W1415" s="55" t="n">
        <f aca="false">SUM(W1355:W1383)</f>
        <v>0</v>
      </c>
      <c r="X1415" s="55" t="n">
        <f aca="false">SUM(X1355:X1383)</f>
        <v>353</v>
      </c>
      <c r="Y1415" s="55" t="n">
        <f aca="false">SUM(Y1355:Y1383)</f>
        <v>106</v>
      </c>
      <c r="Z1415" s="55" t="n">
        <f aca="false">SUM(Z1355:Z1383)</f>
        <v>1392</v>
      </c>
      <c r="AA1415" s="55" t="n">
        <f aca="false">SUM(AA1355:AA1383)</f>
        <v>239</v>
      </c>
      <c r="AB1415" s="55" t="n">
        <f aca="false">SUM(AB1355:AB1383)</f>
        <v>86</v>
      </c>
      <c r="AC1415" s="55" t="n">
        <f aca="false">SUM(AC1355:AC1383)</f>
        <v>0</v>
      </c>
      <c r="AD1415" s="55" t="n">
        <f aca="false">SUM(AD1355:AD1383)</f>
        <v>140</v>
      </c>
      <c r="AE1415" s="55" t="n">
        <f aca="false">SUM(AE1355:AE1383)</f>
        <v>14</v>
      </c>
      <c r="AF1415" s="2"/>
      <c r="AG1415" s="4"/>
      <c r="AH1415" s="4"/>
      <c r="AI1415" s="4"/>
      <c r="AJ1415" s="105"/>
      <c r="AK1415" s="4"/>
      <c r="AL1415" s="4"/>
    </row>
    <row r="1416" customFormat="false" ht="15" hidden="false" customHeight="false" outlineLevel="0" collapsed="false">
      <c r="A1416" s="26" t="s">
        <v>194</v>
      </c>
      <c r="B1416" s="54" t="n">
        <f aca="false">SUM(D1416:AE1416)-K1416</f>
        <v>6600</v>
      </c>
      <c r="C1416" s="54" t="n">
        <f aca="false">B1416-J1416</f>
        <v>4130</v>
      </c>
      <c r="D1416" s="55" t="n">
        <f aca="false">SUM(D1398:D1413)</f>
        <v>41</v>
      </c>
      <c r="E1416" s="55" t="n">
        <f aca="false">SUM(E1398:E1413)</f>
        <v>0</v>
      </c>
      <c r="F1416" s="55" t="n">
        <f aca="false">SUM(F1398:F1413)</f>
        <v>0</v>
      </c>
      <c r="G1416" s="55" t="n">
        <f aca="false">SUM(G1398:G1413)</f>
        <v>0</v>
      </c>
      <c r="H1416" s="55" t="n">
        <f aca="false">SUM(H1398:H1413)</f>
        <v>0</v>
      </c>
      <c r="I1416" s="55" t="n">
        <f aca="false">SUM(I1398:I1413)</f>
        <v>2</v>
      </c>
      <c r="J1416" s="58" t="n">
        <f aca="false">SUM(J1398:J1413)</f>
        <v>2470</v>
      </c>
      <c r="K1416" s="55" t="n">
        <f aca="false">SUM(K1398:K1413)</f>
        <v>250</v>
      </c>
      <c r="L1416" s="55" t="n">
        <f aca="false">SUM(L1398:L1413)</f>
        <v>73</v>
      </c>
      <c r="M1416" s="55" t="n">
        <f aca="false">SUM(M1398:M1413)</f>
        <v>45</v>
      </c>
      <c r="N1416" s="55" t="n">
        <f aca="false">SUM(N1398:N1413)</f>
        <v>871</v>
      </c>
      <c r="O1416" s="55" t="n">
        <f aca="false">SUM(O1398:O1413)</f>
        <v>171</v>
      </c>
      <c r="P1416" s="55" t="n">
        <f aca="false">SUM(P1398:P1413)</f>
        <v>0</v>
      </c>
      <c r="Q1416" s="55" t="n">
        <f aca="false">SUM(Q1398:Q1413)</f>
        <v>836</v>
      </c>
      <c r="R1416" s="55" t="n">
        <f aca="false">SUM(R1398:R1413)</f>
        <v>0</v>
      </c>
      <c r="S1416" s="55" t="n">
        <f aca="false">SUM(S1398:S1413)</f>
        <v>0</v>
      </c>
      <c r="T1416" s="55" t="n">
        <f aca="false">SUM(T1398:T1413)</f>
        <v>22</v>
      </c>
      <c r="U1416" s="55" t="n">
        <f aca="false">SUM(U1398:U1413)</f>
        <v>14</v>
      </c>
      <c r="V1416" s="55" t="n">
        <f aca="false">SUM(V1398:V1413)</f>
        <v>0</v>
      </c>
      <c r="W1416" s="55" t="n">
        <f aca="false">SUM(W1398:W1413)</f>
        <v>0</v>
      </c>
      <c r="X1416" s="55" t="n">
        <f aca="false">SUM(X1398:X1413)</f>
        <v>395</v>
      </c>
      <c r="Y1416" s="55" t="n">
        <f aca="false">SUM(Y1398:Y1413)</f>
        <v>81</v>
      </c>
      <c r="Z1416" s="55" t="n">
        <f aca="false">SUM(Z1398:Z1413)</f>
        <v>251</v>
      </c>
      <c r="AA1416" s="55" t="n">
        <f aca="false">SUM(AA1398:AA1413)</f>
        <v>281</v>
      </c>
      <c r="AB1416" s="55" t="n">
        <f aca="false">SUM(AB1398:AB1413)</f>
        <v>436</v>
      </c>
      <c r="AC1416" s="55" t="n">
        <f aca="false">SUM(AC1398:AC1413)</f>
        <v>0</v>
      </c>
      <c r="AD1416" s="55" t="n">
        <f aca="false">SUM(AD1398:AD1413)</f>
        <v>531</v>
      </c>
      <c r="AE1416" s="55" t="n">
        <f aca="false">SUM(AE1398:AE1413)</f>
        <v>80</v>
      </c>
      <c r="AF1416" s="2"/>
      <c r="AG1416" s="4"/>
      <c r="AH1416" s="4"/>
      <c r="AI1416" s="4"/>
      <c r="AJ1416" s="105"/>
      <c r="AK1416" s="4"/>
      <c r="AL1416" s="4"/>
    </row>
    <row r="1417" customFormat="false" ht="15" hidden="false" customHeight="false" outlineLevel="0" collapsed="false">
      <c r="A1417" s="26" t="s">
        <v>195</v>
      </c>
      <c r="B1417" s="54" t="n">
        <f aca="false">SUM(D1417:AE1417)-K1417</f>
        <v>399</v>
      </c>
      <c r="C1417" s="54" t="n">
        <f aca="false">B1417-J1417</f>
        <v>336</v>
      </c>
      <c r="D1417" s="55" t="n">
        <f aca="false">SUM(D1346:D1353,D1385:D1396)</f>
        <v>1</v>
      </c>
      <c r="E1417" s="55" t="n">
        <f aca="false">SUM(E1346:E1353,E1385:E1396)</f>
        <v>0</v>
      </c>
      <c r="F1417" s="55" t="n">
        <f aca="false">SUM(F1346:F1353,F1385:F1396)</f>
        <v>0</v>
      </c>
      <c r="G1417" s="55" t="n">
        <f aca="false">SUM(G1346:G1353,G1385:G1396)</f>
        <v>0</v>
      </c>
      <c r="H1417" s="55" t="n">
        <f aca="false">SUM(H1346:H1353,H1385:H1396)</f>
        <v>0</v>
      </c>
      <c r="I1417" s="55" t="n">
        <f aca="false">SUM(I1346:I1353,I1385:I1396)</f>
        <v>21</v>
      </c>
      <c r="J1417" s="58" t="n">
        <f aca="false">SUM(J1346:J1353,J1385:J1396)</f>
        <v>63</v>
      </c>
      <c r="K1417" s="55" t="n">
        <f aca="false">SUM(K1346:K1353,K1385:K1396)</f>
        <v>2</v>
      </c>
      <c r="L1417" s="55" t="n">
        <f aca="false">SUM(L1346:L1353,L1385:L1396)</f>
        <v>7</v>
      </c>
      <c r="M1417" s="55" t="n">
        <f aca="false">SUM(M1346:M1353,M1385:M1396)</f>
        <v>17</v>
      </c>
      <c r="N1417" s="55" t="n">
        <f aca="false">SUM(N1346:N1353,N1385:N1396)</f>
        <v>39</v>
      </c>
      <c r="O1417" s="55" t="n">
        <f aca="false">SUM(O1346:O1353,O1385:O1396)</f>
        <v>11</v>
      </c>
      <c r="P1417" s="55" t="n">
        <f aca="false">SUM(P1346:P1353,P1385:P1396)</f>
        <v>0</v>
      </c>
      <c r="Q1417" s="55" t="n">
        <f aca="false">SUM(Q1346:Q1353,Q1385:Q1396)</f>
        <v>37</v>
      </c>
      <c r="R1417" s="55" t="n">
        <f aca="false">SUM(R1346:R1353,R1385:R1396)</f>
        <v>23</v>
      </c>
      <c r="S1417" s="55" t="n">
        <f aca="false">SUM(S1346:S1353,S1385:S1396)</f>
        <v>13</v>
      </c>
      <c r="T1417" s="55" t="n">
        <f aca="false">SUM(T1346:T1353,T1385:T1396)</f>
        <v>16</v>
      </c>
      <c r="U1417" s="55" t="n">
        <f aca="false">SUM(U1346:U1353,U1385:U1396)</f>
        <v>15</v>
      </c>
      <c r="V1417" s="55" t="n">
        <f aca="false">SUM(V1346:V1353,V1385:V1396)</f>
        <v>0</v>
      </c>
      <c r="W1417" s="55" t="n">
        <f aca="false">SUM(W1346:W1353,W1385:W1396)</f>
        <v>0</v>
      </c>
      <c r="X1417" s="55" t="n">
        <f aca="false">SUM(X1346:X1353,X1385:X1396)</f>
        <v>24</v>
      </c>
      <c r="Y1417" s="55" t="n">
        <f aca="false">SUM(Y1346:Y1353,Y1385:Y1396)</f>
        <v>9</v>
      </c>
      <c r="Z1417" s="55" t="n">
        <f aca="false">SUM(Z1346:Z1353,Z1385:Z1396)</f>
        <v>7</v>
      </c>
      <c r="AA1417" s="55" t="n">
        <f aca="false">SUM(AA1346:AA1353,AA1385:AA1396)</f>
        <v>10</v>
      </c>
      <c r="AB1417" s="55" t="n">
        <f aca="false">SUM(AB1346:AB1353,AB1385:AB1396)</f>
        <v>60</v>
      </c>
      <c r="AC1417" s="55" t="n">
        <f aca="false">SUM(AC1346:AC1353,AC1385:AC1396)</f>
        <v>0</v>
      </c>
      <c r="AD1417" s="55" t="n">
        <f aca="false">SUM(AD1346:AD1353,AD1385:AD1396)</f>
        <v>24</v>
      </c>
      <c r="AE1417" s="55" t="n">
        <f aca="false">SUM(AE1346:AE1353,AE1385:AE1396)</f>
        <v>2</v>
      </c>
      <c r="AF1417" s="2"/>
      <c r="AG1417" s="4"/>
      <c r="AH1417" s="4"/>
      <c r="AI1417" s="4"/>
      <c r="AJ1417" s="105"/>
      <c r="AK1417" s="4"/>
      <c r="AL1417" s="4"/>
    </row>
    <row r="1418" customFormat="false" ht="15" hidden="false" customHeight="false" outlineLevel="0" collapsed="false">
      <c r="A1418" s="2"/>
      <c r="B1418" s="2"/>
      <c r="C1418" s="2"/>
      <c r="D1418" s="2"/>
      <c r="E1418" s="2"/>
      <c r="F1418" s="2"/>
      <c r="G1418" s="2"/>
      <c r="H1418" s="2"/>
      <c r="I1418" s="2"/>
      <c r="J1418" s="3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4"/>
      <c r="AH1418" s="4"/>
      <c r="AI1418" s="4"/>
      <c r="AJ1418" s="105"/>
      <c r="AK1418" s="4"/>
      <c r="AL1418" s="4"/>
    </row>
    <row r="1419" customFormat="false" ht="15" hidden="false" customHeight="false" outlineLevel="0" collapsed="false">
      <c r="A1419" s="88" t="s">
        <v>196</v>
      </c>
      <c r="B1419" s="90"/>
      <c r="C1419" s="90"/>
      <c r="D1419" s="90"/>
      <c r="E1419" s="90"/>
      <c r="F1419" s="90"/>
      <c r="G1419" s="90"/>
      <c r="H1419" s="90"/>
      <c r="I1419" s="90"/>
      <c r="J1419" s="91"/>
      <c r="K1419" s="90"/>
      <c r="L1419" s="90"/>
      <c r="M1419" s="90"/>
      <c r="N1419" s="90"/>
      <c r="O1419" s="90"/>
      <c r="P1419" s="90"/>
      <c r="Q1419" s="90"/>
      <c r="R1419" s="90"/>
      <c r="S1419" s="90"/>
      <c r="T1419" s="90"/>
      <c r="U1419" s="90"/>
      <c r="V1419" s="90"/>
      <c r="W1419" s="90"/>
      <c r="X1419" s="90"/>
      <c r="Y1419" s="90"/>
      <c r="Z1419" s="90"/>
      <c r="AA1419" s="90"/>
      <c r="AB1419" s="90"/>
      <c r="AC1419" s="90"/>
      <c r="AD1419" s="90"/>
      <c r="AE1419" s="90"/>
      <c r="AF1419" s="2"/>
      <c r="AG1419" s="4"/>
      <c r="AH1419" s="4"/>
      <c r="AI1419" s="4"/>
      <c r="AJ1419" s="105"/>
      <c r="AK1419" s="4"/>
      <c r="AL1419" s="4"/>
    </row>
    <row r="1420" customFormat="false" ht="15" hidden="false" customHeight="false" outlineLevel="0" collapsed="false">
      <c r="A1420" s="85"/>
      <c r="B1420" s="90"/>
      <c r="C1420" s="90"/>
      <c r="D1420" s="90"/>
      <c r="E1420" s="90"/>
      <c r="F1420" s="90"/>
      <c r="G1420" s="90"/>
      <c r="H1420" s="90"/>
      <c r="I1420" s="90"/>
      <c r="J1420" s="91"/>
      <c r="K1420" s="90"/>
      <c r="L1420" s="90"/>
      <c r="M1420" s="90"/>
      <c r="N1420" s="90"/>
      <c r="O1420" s="90"/>
      <c r="P1420" s="90"/>
      <c r="Q1420" s="90"/>
      <c r="R1420" s="90"/>
      <c r="S1420" s="90"/>
      <c r="T1420" s="90"/>
      <c r="U1420" s="90"/>
      <c r="V1420" s="90"/>
      <c r="W1420" s="90"/>
      <c r="X1420" s="90"/>
      <c r="Y1420" s="90"/>
      <c r="Z1420" s="90"/>
      <c r="AA1420" s="90"/>
      <c r="AB1420" s="90"/>
      <c r="AC1420" s="90"/>
      <c r="AD1420" s="90"/>
      <c r="AE1420" s="90"/>
      <c r="AF1420" s="2"/>
      <c r="AG1420" s="4"/>
      <c r="AH1420" s="4"/>
      <c r="AI1420" s="4"/>
      <c r="AJ1420" s="105"/>
      <c r="AK1420" s="4"/>
      <c r="AL1420" s="4"/>
    </row>
    <row r="1421" customFormat="false" ht="15" hidden="false" customHeight="false" outlineLevel="0" collapsed="false">
      <c r="A1421" s="89" t="s">
        <v>197</v>
      </c>
      <c r="B1421" s="90"/>
      <c r="C1421" s="90"/>
      <c r="D1421" s="90"/>
      <c r="E1421" s="90"/>
      <c r="F1421" s="90"/>
      <c r="G1421" s="90"/>
      <c r="H1421" s="90"/>
      <c r="I1421" s="90"/>
      <c r="J1421" s="91"/>
      <c r="K1421" s="90"/>
      <c r="L1421" s="90"/>
      <c r="M1421" s="90"/>
      <c r="N1421" s="90"/>
      <c r="O1421" s="90"/>
      <c r="P1421" s="90"/>
      <c r="Q1421" s="90"/>
      <c r="R1421" s="90"/>
      <c r="S1421" s="90"/>
      <c r="T1421" s="90"/>
      <c r="U1421" s="90"/>
      <c r="V1421" s="90"/>
      <c r="W1421" s="90"/>
      <c r="X1421" s="90"/>
      <c r="Y1421" s="90"/>
      <c r="Z1421" s="90"/>
      <c r="AA1421" s="90"/>
      <c r="AB1421" s="90"/>
      <c r="AC1421" s="90"/>
      <c r="AD1421" s="90"/>
      <c r="AE1421" s="90"/>
      <c r="AF1421" s="2"/>
      <c r="AG1421" s="4"/>
      <c r="AH1421" s="4"/>
      <c r="AI1421" s="4"/>
      <c r="AJ1421" s="105" t="n">
        <v>1</v>
      </c>
      <c r="AK1421" s="4"/>
      <c r="AL1421" s="4"/>
    </row>
    <row r="1422" customFormat="false" ht="15" hidden="false" customHeight="false" outlineLevel="0" collapsed="false">
      <c r="A1422" s="89" t="s">
        <v>205</v>
      </c>
      <c r="B1422" s="90"/>
      <c r="C1422" s="90"/>
      <c r="D1422" s="90"/>
      <c r="E1422" s="90"/>
      <c r="F1422" s="90"/>
      <c r="G1422" s="90"/>
      <c r="H1422" s="90"/>
      <c r="I1422" s="90"/>
      <c r="J1422" s="91"/>
      <c r="K1422" s="90"/>
      <c r="L1422" s="90"/>
      <c r="M1422" s="90"/>
      <c r="N1422" s="90"/>
      <c r="O1422" s="90"/>
      <c r="P1422" s="90"/>
      <c r="Q1422" s="90"/>
      <c r="R1422" s="90" t="n">
        <v>2</v>
      </c>
      <c r="S1422" s="90"/>
      <c r="T1422" s="90"/>
      <c r="U1422" s="90"/>
      <c r="V1422" s="90"/>
      <c r="W1422" s="90"/>
      <c r="X1422" s="90"/>
      <c r="Y1422" s="90"/>
      <c r="Z1422" s="90"/>
      <c r="AA1422" s="90"/>
      <c r="AB1422" s="90"/>
      <c r="AC1422" s="90"/>
      <c r="AD1422" s="90"/>
      <c r="AE1422" s="90"/>
      <c r="AF1422" s="2"/>
      <c r="AG1422" s="4"/>
      <c r="AH1422" s="4"/>
      <c r="AI1422" s="4"/>
      <c r="AJ1422" s="105"/>
      <c r="AK1422" s="4"/>
      <c r="AL1422" s="4"/>
    </row>
    <row r="1423" customFormat="false" ht="15" hidden="false" customHeight="false" outlineLevel="0" collapsed="false">
      <c r="A1423" s="85"/>
      <c r="B1423" s="90"/>
      <c r="C1423" s="90"/>
      <c r="D1423" s="90"/>
      <c r="E1423" s="90"/>
      <c r="F1423" s="90"/>
      <c r="G1423" s="90"/>
      <c r="H1423" s="90"/>
      <c r="I1423" s="90"/>
      <c r="J1423" s="91"/>
      <c r="K1423" s="90"/>
      <c r="L1423" s="90"/>
      <c r="M1423" s="90"/>
      <c r="N1423" s="90"/>
      <c r="O1423" s="90"/>
      <c r="P1423" s="90"/>
      <c r="Q1423" s="90"/>
      <c r="R1423" s="90"/>
      <c r="S1423" s="90"/>
      <c r="T1423" s="90"/>
      <c r="U1423" s="90"/>
      <c r="V1423" s="90"/>
      <c r="W1423" s="90"/>
      <c r="X1423" s="90"/>
      <c r="Y1423" s="90"/>
      <c r="Z1423" s="90"/>
      <c r="AA1423" s="90"/>
      <c r="AB1423" s="90"/>
      <c r="AC1423" s="90"/>
      <c r="AD1423" s="90"/>
      <c r="AE1423" s="90"/>
      <c r="AF1423" s="2"/>
      <c r="AG1423" s="4"/>
      <c r="AH1423" s="4"/>
      <c r="AI1423" s="4"/>
      <c r="AJ1423" s="105"/>
      <c r="AK1423" s="4"/>
      <c r="AL1423" s="4"/>
    </row>
    <row r="1424" customFormat="false" ht="15" hidden="false" customHeight="false" outlineLevel="0" collapsed="false">
      <c r="A1424" s="85"/>
      <c r="B1424" s="90"/>
      <c r="C1424" s="90"/>
      <c r="D1424" s="90"/>
      <c r="E1424" s="90"/>
      <c r="F1424" s="90"/>
      <c r="G1424" s="90"/>
      <c r="H1424" s="90"/>
      <c r="I1424" s="90"/>
      <c r="J1424" s="91"/>
      <c r="K1424" s="90"/>
      <c r="L1424" s="90"/>
      <c r="M1424" s="90"/>
      <c r="N1424" s="90"/>
      <c r="O1424" s="90"/>
      <c r="P1424" s="90"/>
      <c r="Q1424" s="90"/>
      <c r="R1424" s="90"/>
      <c r="S1424" s="90"/>
      <c r="T1424" s="90"/>
      <c r="U1424" s="90"/>
      <c r="V1424" s="90"/>
      <c r="W1424" s="90"/>
      <c r="X1424" s="90"/>
      <c r="Y1424" s="90"/>
      <c r="Z1424" s="90"/>
      <c r="AA1424" s="90"/>
      <c r="AB1424" s="90"/>
      <c r="AC1424" s="90"/>
      <c r="AD1424" s="90"/>
      <c r="AE1424" s="90"/>
      <c r="AF1424" s="2"/>
      <c r="AG1424" s="4"/>
      <c r="AH1424" s="4"/>
      <c r="AI1424" s="4"/>
      <c r="AJ1424" s="105"/>
      <c r="AK1424" s="4"/>
      <c r="AL1424" s="4"/>
    </row>
    <row r="1425" customFormat="false" ht="15" hidden="false" customHeight="false" outlineLevel="0" collapsed="false">
      <c r="A1425" s="85"/>
      <c r="B1425" s="90"/>
      <c r="C1425" s="90"/>
      <c r="D1425" s="90"/>
      <c r="E1425" s="90"/>
      <c r="F1425" s="90"/>
      <c r="G1425" s="90"/>
      <c r="H1425" s="90"/>
      <c r="I1425" s="90"/>
      <c r="J1425" s="91"/>
      <c r="K1425" s="90"/>
      <c r="L1425" s="90"/>
      <c r="M1425" s="90"/>
      <c r="N1425" s="90"/>
      <c r="O1425" s="90"/>
      <c r="P1425" s="90"/>
      <c r="Q1425" s="90"/>
      <c r="R1425" s="90"/>
      <c r="S1425" s="90"/>
      <c r="T1425" s="90"/>
      <c r="U1425" s="90"/>
      <c r="V1425" s="90"/>
      <c r="W1425" s="90"/>
      <c r="X1425" s="90"/>
      <c r="Y1425" s="90"/>
      <c r="Z1425" s="90"/>
      <c r="AA1425" s="90"/>
      <c r="AB1425" s="90"/>
      <c r="AC1425" s="90"/>
      <c r="AD1425" s="90"/>
      <c r="AE1425" s="90"/>
      <c r="AF1425" s="2"/>
      <c r="AG1425" s="4"/>
      <c r="AH1425" s="4"/>
      <c r="AI1425" s="4"/>
      <c r="AJ1425" s="108"/>
      <c r="AK1425" s="4"/>
      <c r="AL1425" s="4"/>
    </row>
    <row r="1426" customFormat="false" ht="15" hidden="false" customHeight="false" outlineLevel="0" collapsed="false">
      <c r="A1426" s="119"/>
      <c r="B1426" s="119"/>
      <c r="C1426" s="119"/>
      <c r="D1426" s="119"/>
      <c r="E1426" s="119"/>
      <c r="F1426" s="119"/>
      <c r="G1426" s="119"/>
      <c r="H1426" s="119"/>
      <c r="I1426" s="119"/>
      <c r="J1426" s="119"/>
      <c r="K1426" s="119"/>
      <c r="L1426" s="119"/>
      <c r="M1426" s="119"/>
      <c r="N1426" s="119"/>
      <c r="O1426" s="119"/>
      <c r="P1426" s="119"/>
      <c r="Q1426" s="119"/>
      <c r="R1426" s="119"/>
      <c r="S1426" s="119"/>
      <c r="T1426" s="119"/>
      <c r="U1426" s="119"/>
      <c r="V1426" s="119"/>
      <c r="W1426" s="119"/>
      <c r="X1426" s="119"/>
      <c r="Y1426" s="119"/>
      <c r="Z1426" s="119"/>
      <c r="AA1426" s="119"/>
      <c r="AB1426" s="119"/>
      <c r="AC1426" s="119"/>
      <c r="AD1426" s="119"/>
      <c r="AE1426" s="119"/>
      <c r="AF1426" s="2"/>
      <c r="AG1426" s="4"/>
      <c r="AH1426" s="4"/>
      <c r="AI1426" s="4"/>
      <c r="AJ1426" s="87"/>
      <c r="AK1426" s="4"/>
      <c r="AL1426" s="4"/>
    </row>
    <row r="1427" customFormat="false" ht="17.25" hidden="false" customHeight="false" outlineLevel="0" collapsed="false">
      <c r="A1427" s="1" t="s">
        <v>198</v>
      </c>
      <c r="B1427" s="1"/>
      <c r="C1427" s="1"/>
      <c r="D1427" s="1"/>
      <c r="E1427" s="2"/>
      <c r="F1427" s="4"/>
      <c r="G1427" s="4"/>
      <c r="H1427" s="2"/>
      <c r="I1427" s="2"/>
      <c r="J1427" s="3"/>
      <c r="K1427" s="2"/>
      <c r="L1427" s="2"/>
      <c r="M1427" s="2"/>
      <c r="N1427" s="2"/>
      <c r="O1427" s="2"/>
      <c r="P1427" s="2"/>
      <c r="Q1427" s="3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4"/>
      <c r="AH1427" s="4"/>
      <c r="AI1427" s="4"/>
      <c r="AJ1427" s="87"/>
      <c r="AK1427" s="4"/>
      <c r="AL1427" s="4"/>
    </row>
    <row r="1428" customFormat="false" ht="15" hidden="false" customHeight="false" outlineLevel="0" collapsed="false">
      <c r="A1428" s="2"/>
      <c r="B1428" s="2"/>
      <c r="C1428" s="2"/>
      <c r="D1428" s="2"/>
      <c r="E1428" s="2"/>
      <c r="F1428" s="6" t="s">
        <v>1</v>
      </c>
      <c r="G1428" s="3" t="s">
        <v>2</v>
      </c>
      <c r="H1428" s="3"/>
      <c r="I1428" s="3"/>
      <c r="J1428" s="6" t="s">
        <v>3</v>
      </c>
      <c r="K1428" s="3" t="s">
        <v>4</v>
      </c>
      <c r="L1428" s="3"/>
      <c r="M1428" s="3"/>
      <c r="N1428" s="14" t="s">
        <v>5</v>
      </c>
      <c r="O1428" s="13" t="s">
        <v>225</v>
      </c>
      <c r="P1428" s="3"/>
      <c r="Q1428" s="3"/>
      <c r="R1428" s="3"/>
      <c r="S1428" s="6" t="s">
        <v>7</v>
      </c>
      <c r="T1428" s="3" t="s">
        <v>8</v>
      </c>
      <c r="U1428" s="3"/>
      <c r="V1428" s="3"/>
      <c r="W1428" s="3"/>
      <c r="X1428" s="6" t="s">
        <v>9</v>
      </c>
      <c r="Y1428" s="3" t="s">
        <v>10</v>
      </c>
      <c r="Z1428" s="3"/>
      <c r="AA1428" s="3"/>
      <c r="AB1428" s="93" t="s">
        <v>235</v>
      </c>
      <c r="AC1428" s="13" t="s">
        <v>236</v>
      </c>
      <c r="AD1428" s="2"/>
      <c r="AE1428" s="2"/>
      <c r="AF1428" s="2"/>
      <c r="AG1428" s="4"/>
      <c r="AH1428" s="4"/>
      <c r="AI1428" s="4"/>
      <c r="AJ1428" s="87"/>
      <c r="AK1428" s="4"/>
      <c r="AL1428" s="4"/>
    </row>
    <row r="1429" customFormat="false" ht="15.75" hidden="false" customHeight="false" outlineLevel="0" collapsed="false">
      <c r="A1429" s="8" t="s">
        <v>11</v>
      </c>
      <c r="B1429" s="2" t="s">
        <v>12</v>
      </c>
      <c r="C1429" s="9"/>
      <c r="D1429" s="9"/>
      <c r="E1429" s="2"/>
      <c r="F1429" s="6" t="s">
        <v>13</v>
      </c>
      <c r="G1429" s="3" t="s">
        <v>14</v>
      </c>
      <c r="H1429" s="3"/>
      <c r="I1429" s="3"/>
      <c r="J1429" s="6" t="s">
        <v>15</v>
      </c>
      <c r="K1429" s="3" t="s">
        <v>16</v>
      </c>
      <c r="L1429" s="3"/>
      <c r="M1429" s="3"/>
      <c r="N1429" s="14" t="s">
        <v>17</v>
      </c>
      <c r="O1429" s="3" t="s">
        <v>18</v>
      </c>
      <c r="P1429" s="3"/>
      <c r="Q1429" s="17"/>
      <c r="R1429" s="17"/>
      <c r="S1429" s="6" t="s">
        <v>19</v>
      </c>
      <c r="T1429" s="3" t="s">
        <v>20</v>
      </c>
      <c r="U1429" s="3"/>
      <c r="V1429" s="3"/>
      <c r="W1429" s="3"/>
      <c r="X1429" s="10" t="s">
        <v>21</v>
      </c>
      <c r="Y1429" s="11" t="s">
        <v>22</v>
      </c>
      <c r="Z1429" s="3"/>
      <c r="AA1429" s="3"/>
      <c r="AB1429" s="6" t="s">
        <v>35</v>
      </c>
      <c r="AC1429" s="3" t="s">
        <v>36</v>
      </c>
      <c r="AD1429" s="3"/>
      <c r="AE1429" s="3"/>
      <c r="AF1429" s="2"/>
      <c r="AG1429" s="4"/>
      <c r="AH1429" s="4"/>
      <c r="AI1429" s="4"/>
      <c r="AJ1429" s="87"/>
      <c r="AK1429" s="4"/>
      <c r="AL1429" s="4"/>
    </row>
    <row r="1430" customFormat="false" ht="15.75" hidden="false" customHeight="false" outlineLevel="0" collapsed="false">
      <c r="A1430" s="8" t="s">
        <v>241</v>
      </c>
      <c r="B1430" s="3" t="s">
        <v>26</v>
      </c>
      <c r="C1430" s="9"/>
      <c r="D1430" s="9"/>
      <c r="E1430" s="2"/>
      <c r="F1430" s="13"/>
      <c r="G1430" s="13"/>
      <c r="H1430" s="3"/>
      <c r="I1430" s="3"/>
      <c r="J1430" s="12" t="s">
        <v>219</v>
      </c>
      <c r="K1430" s="4" t="s">
        <v>220</v>
      </c>
      <c r="L1430" s="3"/>
      <c r="M1430" s="3"/>
      <c r="N1430" s="6" t="s">
        <v>29</v>
      </c>
      <c r="O1430" s="13" t="s">
        <v>30</v>
      </c>
      <c r="P1430" s="3"/>
      <c r="Q1430" s="3"/>
      <c r="R1430" s="3"/>
      <c r="S1430" s="13" t="s">
        <v>31</v>
      </c>
      <c r="T1430" s="13" t="s">
        <v>32</v>
      </c>
      <c r="U1430" s="17"/>
      <c r="V1430" s="11"/>
      <c r="W1430" s="3"/>
      <c r="X1430" s="6" t="s">
        <v>33</v>
      </c>
      <c r="Y1430" s="3" t="s">
        <v>34</v>
      </c>
      <c r="Z1430" s="3"/>
      <c r="AA1430" s="3"/>
      <c r="AB1430" s="13" t="s">
        <v>232</v>
      </c>
      <c r="AC1430" s="13" t="s">
        <v>233</v>
      </c>
      <c r="AD1430" s="3"/>
      <c r="AE1430" s="3"/>
      <c r="AF1430" s="2"/>
      <c r="AG1430" s="4"/>
      <c r="AH1430" s="4"/>
      <c r="AI1430" s="4"/>
      <c r="AJ1430" s="87"/>
      <c r="AK1430" s="4"/>
      <c r="AL1430" s="4"/>
    </row>
    <row r="1431" customFormat="false" ht="15" hidden="false" customHeight="false" outlineLevel="0" collapsed="false">
      <c r="A1431" s="2"/>
      <c r="B1431" s="2"/>
      <c r="C1431" s="2"/>
      <c r="D1431" s="2"/>
      <c r="E1431" s="2"/>
      <c r="F1431" s="6" t="s">
        <v>37</v>
      </c>
      <c r="G1431" s="13" t="s">
        <v>38</v>
      </c>
      <c r="H1431" s="3"/>
      <c r="I1431" s="3"/>
      <c r="J1431" s="14" t="s">
        <v>242</v>
      </c>
      <c r="K1431" s="13" t="s">
        <v>243</v>
      </c>
      <c r="L1431" s="3"/>
      <c r="M1431" s="3"/>
      <c r="N1431" s="6" t="s">
        <v>41</v>
      </c>
      <c r="O1431" s="13" t="s">
        <v>42</v>
      </c>
      <c r="P1431" s="3"/>
      <c r="Q1431" s="3"/>
      <c r="R1431" s="3"/>
      <c r="S1431" s="10" t="s">
        <v>43</v>
      </c>
      <c r="T1431" s="17" t="s">
        <v>44</v>
      </c>
      <c r="U1431" s="3"/>
      <c r="V1431" s="3"/>
      <c r="W1431" s="3"/>
      <c r="X1431" s="6" t="s">
        <v>45</v>
      </c>
      <c r="Y1431" s="3" t="s">
        <v>46</v>
      </c>
      <c r="Z1431" s="3"/>
      <c r="AA1431" s="3"/>
      <c r="AB1431" s="14" t="s">
        <v>238</v>
      </c>
      <c r="AC1431" s="13" t="s">
        <v>239</v>
      </c>
      <c r="AD1431" s="3"/>
      <c r="AE1431" s="3"/>
      <c r="AF1431" s="2"/>
      <c r="AG1431" s="4"/>
      <c r="AH1431" s="4"/>
      <c r="AI1431" s="4"/>
      <c r="AJ1431" s="87"/>
      <c r="AK1431" s="4"/>
      <c r="AL1431" s="4"/>
    </row>
    <row r="1432" customFormat="false" ht="120.75" hidden="false" customHeight="false" outlineLevel="0" collapsed="false">
      <c r="A1432" s="18" t="s">
        <v>49</v>
      </c>
      <c r="B1432" s="18" t="s">
        <v>50</v>
      </c>
      <c r="C1432" s="18" t="s">
        <v>51</v>
      </c>
      <c r="D1432" s="19" t="s">
        <v>52</v>
      </c>
      <c r="E1432" s="19" t="s">
        <v>53</v>
      </c>
      <c r="F1432" s="20" t="s">
        <v>54</v>
      </c>
      <c r="G1432" s="19" t="s">
        <v>55</v>
      </c>
      <c r="H1432" s="20" t="s">
        <v>56</v>
      </c>
      <c r="I1432" s="21" t="s">
        <v>57</v>
      </c>
      <c r="J1432" s="22" t="s">
        <v>58</v>
      </c>
      <c r="K1432" s="23" t="s">
        <v>59</v>
      </c>
      <c r="L1432" s="19" t="s">
        <v>60</v>
      </c>
      <c r="M1432" s="19" t="s">
        <v>61</v>
      </c>
      <c r="N1432" s="19" t="s">
        <v>62</v>
      </c>
      <c r="O1432" s="19" t="s">
        <v>63</v>
      </c>
      <c r="P1432" s="19" t="s">
        <v>64</v>
      </c>
      <c r="Q1432" s="19" t="s">
        <v>65</v>
      </c>
      <c r="R1432" s="19" t="s">
        <v>66</v>
      </c>
      <c r="S1432" s="19" t="s">
        <v>67</v>
      </c>
      <c r="T1432" s="19" t="s">
        <v>68</v>
      </c>
      <c r="U1432" s="20" t="s">
        <v>69</v>
      </c>
      <c r="V1432" s="19" t="s">
        <v>70</v>
      </c>
      <c r="W1432" s="19" t="s">
        <v>71</v>
      </c>
      <c r="X1432" s="19" t="s">
        <v>72</v>
      </c>
      <c r="Y1432" s="20" t="s">
        <v>73</v>
      </c>
      <c r="Z1432" s="19" t="s">
        <v>74</v>
      </c>
      <c r="AA1432" s="20" t="s">
        <v>75</v>
      </c>
      <c r="AB1432" s="20" t="s">
        <v>76</v>
      </c>
      <c r="AC1432" s="121" t="s">
        <v>77</v>
      </c>
      <c r="AD1432" s="94" t="s">
        <v>244</v>
      </c>
      <c r="AE1432" s="20" t="s">
        <v>201</v>
      </c>
      <c r="AF1432" s="2"/>
      <c r="AG1432" s="4"/>
      <c r="AH1432" s="4"/>
      <c r="AI1432" s="4"/>
      <c r="AJ1432" s="134" t="s">
        <v>80</v>
      </c>
      <c r="AK1432" s="4"/>
      <c r="AL1432" s="4"/>
    </row>
    <row r="1433" customFormat="false" ht="15" hidden="false" customHeight="false" outlineLevel="0" collapsed="false">
      <c r="A1433" s="26" t="s">
        <v>81</v>
      </c>
      <c r="B1433" s="26"/>
      <c r="C1433" s="26"/>
      <c r="D1433" s="27" t="s">
        <v>245</v>
      </c>
      <c r="E1433" s="28" t="s">
        <v>13</v>
      </c>
      <c r="F1433" s="28" t="s">
        <v>13</v>
      </c>
      <c r="G1433" s="28"/>
      <c r="H1433" s="28"/>
      <c r="I1433" s="28" t="s">
        <v>37</v>
      </c>
      <c r="J1433" s="29" t="s">
        <v>3</v>
      </c>
      <c r="K1433" s="30" t="s">
        <v>3</v>
      </c>
      <c r="L1433" s="28" t="s">
        <v>15</v>
      </c>
      <c r="M1433" s="28" t="s">
        <v>219</v>
      </c>
      <c r="N1433" s="27" t="s">
        <v>246</v>
      </c>
      <c r="O1433" s="28" t="s">
        <v>5</v>
      </c>
      <c r="P1433" s="31" t="s">
        <v>17</v>
      </c>
      <c r="Q1433" s="28" t="s">
        <v>29</v>
      </c>
      <c r="R1433" s="28" t="s">
        <v>41</v>
      </c>
      <c r="S1433" s="28" t="s">
        <v>41</v>
      </c>
      <c r="T1433" s="28" t="s">
        <v>7</v>
      </c>
      <c r="U1433" s="28" t="s">
        <v>19</v>
      </c>
      <c r="V1433" s="28" t="s">
        <v>31</v>
      </c>
      <c r="W1433" s="28" t="s">
        <v>43</v>
      </c>
      <c r="X1433" s="28" t="s">
        <v>9</v>
      </c>
      <c r="Y1433" s="28" t="s">
        <v>21</v>
      </c>
      <c r="Z1433" s="28" t="s">
        <v>33</v>
      </c>
      <c r="AA1433" s="28" t="s">
        <v>45</v>
      </c>
      <c r="AB1433" s="28" t="s">
        <v>35</v>
      </c>
      <c r="AC1433" s="28" t="s">
        <v>35</v>
      </c>
      <c r="AD1433" s="27" t="s">
        <v>232</v>
      </c>
      <c r="AE1433" s="27" t="s">
        <v>240</v>
      </c>
      <c r="AF1433" s="2"/>
      <c r="AG1433" s="4"/>
      <c r="AH1433" s="4"/>
      <c r="AI1433" s="4"/>
      <c r="AJ1433" s="102" t="s">
        <v>235</v>
      </c>
      <c r="AK1433" s="4"/>
      <c r="AL1433" s="4"/>
    </row>
    <row r="1434" customFormat="false" ht="15.75" hidden="false" customHeight="false" outlineLevel="0" collapsed="false">
      <c r="A1434" s="33" t="s">
        <v>83</v>
      </c>
      <c r="B1434" s="33"/>
      <c r="C1434" s="34"/>
      <c r="D1434" s="143" t="s">
        <v>247</v>
      </c>
      <c r="E1434" s="36" t="n">
        <v>8</v>
      </c>
      <c r="F1434" s="37" t="n">
        <v>11</v>
      </c>
      <c r="G1434" s="36"/>
      <c r="H1434" s="36"/>
      <c r="I1434" s="36" t="n">
        <v>21</v>
      </c>
      <c r="J1434" s="38" t="n">
        <v>7</v>
      </c>
      <c r="K1434" s="139" t="n">
        <v>7</v>
      </c>
      <c r="L1434" s="37" t="n">
        <v>20</v>
      </c>
      <c r="M1434" s="37" t="n">
        <v>14</v>
      </c>
      <c r="N1434" s="37" t="n">
        <v>8</v>
      </c>
      <c r="O1434" s="37" t="n">
        <v>3</v>
      </c>
      <c r="P1434" s="37" t="n">
        <v>18</v>
      </c>
      <c r="Q1434" s="40" t="n">
        <v>5</v>
      </c>
      <c r="R1434" s="37" t="n">
        <v>8</v>
      </c>
      <c r="S1434" s="41" t="n">
        <v>8</v>
      </c>
      <c r="T1434" s="37" t="n">
        <v>8</v>
      </c>
      <c r="U1434" s="37" t="n">
        <v>7</v>
      </c>
      <c r="V1434" s="37"/>
      <c r="W1434" s="37" t="n">
        <v>8</v>
      </c>
      <c r="X1434" s="42" t="n">
        <v>8</v>
      </c>
      <c r="Y1434" s="37" t="n">
        <v>7</v>
      </c>
      <c r="Z1434" s="37" t="n">
        <v>7</v>
      </c>
      <c r="AA1434" s="37" t="n">
        <v>7</v>
      </c>
      <c r="AB1434" s="43" t="n">
        <v>29</v>
      </c>
      <c r="AC1434" s="43"/>
      <c r="AD1434" s="43"/>
      <c r="AE1434" s="43"/>
      <c r="AF1434" s="2"/>
      <c r="AG1434" s="4"/>
      <c r="AH1434" s="4"/>
      <c r="AI1434" s="4"/>
      <c r="AJ1434" s="104"/>
      <c r="AK1434" s="4"/>
      <c r="AL1434" s="4"/>
    </row>
    <row r="1435" customFormat="false" ht="15" hidden="false" customHeight="false" outlineLevel="0" collapsed="false">
      <c r="A1435" s="46" t="s">
        <v>85</v>
      </c>
      <c r="B1435" s="47" t="n">
        <f aca="false">SUM(D1435:AE1435)-K1435</f>
        <v>35</v>
      </c>
      <c r="C1435" s="47" t="n">
        <f aca="false">B1435-J1435</f>
        <v>0</v>
      </c>
      <c r="D1435" s="48"/>
      <c r="E1435" s="49"/>
      <c r="F1435" s="48"/>
      <c r="G1435" s="48"/>
      <c r="H1435" s="48"/>
      <c r="I1435" s="48"/>
      <c r="J1435" s="50" t="n">
        <v>35</v>
      </c>
      <c r="K1435" s="48"/>
      <c r="L1435" s="48"/>
      <c r="M1435" s="48"/>
      <c r="N1435" s="48"/>
      <c r="O1435" s="48"/>
      <c r="P1435" s="48"/>
      <c r="Q1435" s="48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48"/>
      <c r="AC1435" s="48"/>
      <c r="AD1435" s="48"/>
      <c r="AE1435" s="48"/>
      <c r="AF1435" s="46" t="s">
        <v>85</v>
      </c>
      <c r="AG1435" s="4"/>
      <c r="AH1435" s="4"/>
      <c r="AI1435" s="4"/>
      <c r="AJ1435" s="105"/>
      <c r="AK1435" s="4"/>
      <c r="AL1435" s="4"/>
    </row>
    <row r="1436" customFormat="false" ht="15" hidden="false" customHeight="false" outlineLevel="0" collapsed="false">
      <c r="A1436" s="53" t="s">
        <v>86</v>
      </c>
      <c r="B1436" s="54" t="n">
        <f aca="false">SUM(D1436:AE1436)-K1436</f>
        <v>5101</v>
      </c>
      <c r="C1436" s="54" t="n">
        <f aca="false">B1436-J1436</f>
        <v>1</v>
      </c>
      <c r="D1436" s="55"/>
      <c r="E1436" s="56"/>
      <c r="F1436" s="55"/>
      <c r="G1436" s="55"/>
      <c r="H1436" s="55"/>
      <c r="I1436" s="55"/>
      <c r="J1436" s="58" t="n">
        <v>5100</v>
      </c>
      <c r="K1436" s="55" t="n">
        <v>210</v>
      </c>
      <c r="L1436" s="55" t="n">
        <v>1</v>
      </c>
      <c r="M1436" s="55"/>
      <c r="N1436" s="55"/>
      <c r="O1436" s="55"/>
      <c r="P1436" s="55"/>
      <c r="Q1436" s="55"/>
      <c r="R1436" s="55"/>
      <c r="S1436" s="55"/>
      <c r="T1436" s="55"/>
      <c r="U1436" s="55"/>
      <c r="V1436" s="55"/>
      <c r="W1436" s="55"/>
      <c r="X1436" s="55"/>
      <c r="Y1436" s="55"/>
      <c r="Z1436" s="55"/>
      <c r="AA1436" s="55"/>
      <c r="AB1436" s="55"/>
      <c r="AC1436" s="55"/>
      <c r="AD1436" s="55"/>
      <c r="AE1436" s="55"/>
      <c r="AF1436" s="53" t="s">
        <v>86</v>
      </c>
      <c r="AG1436" s="4"/>
      <c r="AH1436" s="4"/>
      <c r="AI1436" s="4"/>
      <c r="AJ1436" s="105"/>
      <c r="AK1436" s="4"/>
      <c r="AL1436" s="4"/>
    </row>
    <row r="1437" customFormat="false" ht="15" hidden="false" customHeight="false" outlineLevel="0" collapsed="false">
      <c r="A1437" s="53" t="s">
        <v>87</v>
      </c>
      <c r="B1437" s="54" t="n">
        <f aca="false">SUM(D1437:AE1437)-K1437</f>
        <v>166</v>
      </c>
      <c r="C1437" s="54" t="n">
        <f aca="false">B1437-J1437</f>
        <v>166</v>
      </c>
      <c r="D1437" s="55"/>
      <c r="E1437" s="56" t="n">
        <v>90</v>
      </c>
      <c r="F1437" s="55"/>
      <c r="G1437" s="55"/>
      <c r="H1437" s="55"/>
      <c r="I1437" s="55"/>
      <c r="J1437" s="58"/>
      <c r="K1437" s="55"/>
      <c r="L1437" s="55"/>
      <c r="M1437" s="55"/>
      <c r="N1437" s="55"/>
      <c r="O1437" s="55"/>
      <c r="P1437" s="55"/>
      <c r="Q1437" s="55" t="n">
        <v>76</v>
      </c>
      <c r="R1437" s="55"/>
      <c r="S1437" s="55"/>
      <c r="T1437" s="55"/>
      <c r="U1437" s="55"/>
      <c r="V1437" s="55"/>
      <c r="W1437" s="55"/>
      <c r="X1437" s="55"/>
      <c r="Y1437" s="55"/>
      <c r="Z1437" s="55"/>
      <c r="AA1437" s="55"/>
      <c r="AB1437" s="55"/>
      <c r="AC1437" s="55"/>
      <c r="AD1437" s="55"/>
      <c r="AE1437" s="55"/>
      <c r="AF1437" s="53" t="s">
        <v>87</v>
      </c>
      <c r="AG1437" s="4"/>
      <c r="AH1437" s="4"/>
      <c r="AI1437" s="4"/>
      <c r="AJ1437" s="105"/>
      <c r="AK1437" s="4"/>
      <c r="AL1437" s="4"/>
    </row>
    <row r="1438" customFormat="false" ht="15" hidden="false" customHeight="false" outlineLevel="0" collapsed="false">
      <c r="A1438" s="53" t="s">
        <v>88</v>
      </c>
      <c r="B1438" s="54" t="n">
        <f aca="false">SUM(D1438:AE1438)-K1438</f>
        <v>638</v>
      </c>
      <c r="C1438" s="54" t="n">
        <f aca="false">B1438-J1438</f>
        <v>2</v>
      </c>
      <c r="D1438" s="55"/>
      <c r="E1438" s="56"/>
      <c r="F1438" s="55"/>
      <c r="G1438" s="55"/>
      <c r="H1438" s="55"/>
      <c r="I1438" s="55"/>
      <c r="J1438" s="58" t="n">
        <v>636</v>
      </c>
      <c r="K1438" s="55" t="n">
        <v>600</v>
      </c>
      <c r="L1438" s="55"/>
      <c r="M1438" s="55" t="n">
        <v>1</v>
      </c>
      <c r="N1438" s="55"/>
      <c r="O1438" s="55"/>
      <c r="P1438" s="55"/>
      <c r="Q1438" s="55"/>
      <c r="R1438" s="55"/>
      <c r="S1438" s="55"/>
      <c r="T1438" s="55"/>
      <c r="U1438" s="55"/>
      <c r="V1438" s="55"/>
      <c r="W1438" s="55"/>
      <c r="X1438" s="55" t="n">
        <v>1</v>
      </c>
      <c r="Y1438" s="55"/>
      <c r="Z1438" s="55"/>
      <c r="AA1438" s="55"/>
      <c r="AB1438" s="55"/>
      <c r="AC1438" s="55"/>
      <c r="AD1438" s="55"/>
      <c r="AE1438" s="55"/>
      <c r="AF1438" s="53" t="s">
        <v>88</v>
      </c>
      <c r="AG1438" s="4"/>
      <c r="AH1438" s="4"/>
      <c r="AI1438" s="4"/>
      <c r="AJ1438" s="105"/>
      <c r="AK1438" s="4"/>
      <c r="AL1438" s="4"/>
    </row>
    <row r="1439" customFormat="false" ht="15" hidden="false" customHeight="false" outlineLevel="0" collapsed="false">
      <c r="A1439" s="53" t="s">
        <v>89</v>
      </c>
      <c r="B1439" s="54" t="n">
        <f aca="false">SUM(D1439:AE1439)-K1439</f>
        <v>137</v>
      </c>
      <c r="C1439" s="54" t="n">
        <f aca="false">B1439-J1439</f>
        <v>135</v>
      </c>
      <c r="D1439" s="55"/>
      <c r="E1439" s="56"/>
      <c r="F1439" s="55"/>
      <c r="G1439" s="55"/>
      <c r="H1439" s="55"/>
      <c r="I1439" s="55"/>
      <c r="J1439" s="58" t="n">
        <v>2</v>
      </c>
      <c r="K1439" s="55" t="n">
        <v>1</v>
      </c>
      <c r="L1439" s="55"/>
      <c r="M1439" s="55"/>
      <c r="N1439" s="55"/>
      <c r="O1439" s="55"/>
      <c r="P1439" s="55"/>
      <c r="Q1439" s="55" t="n">
        <v>135</v>
      </c>
      <c r="R1439" s="55"/>
      <c r="S1439" s="55"/>
      <c r="T1439" s="55"/>
      <c r="U1439" s="55"/>
      <c r="V1439" s="55"/>
      <c r="W1439" s="55"/>
      <c r="X1439" s="55"/>
      <c r="Y1439" s="55"/>
      <c r="Z1439" s="55"/>
      <c r="AA1439" s="55"/>
      <c r="AB1439" s="55"/>
      <c r="AC1439" s="55"/>
      <c r="AD1439" s="55"/>
      <c r="AE1439" s="55"/>
      <c r="AF1439" s="53" t="s">
        <v>89</v>
      </c>
      <c r="AG1439" s="4"/>
      <c r="AH1439" s="4"/>
      <c r="AI1439" s="4"/>
      <c r="AJ1439" s="105"/>
      <c r="AK1439" s="4"/>
      <c r="AL1439" s="4"/>
    </row>
    <row r="1440" customFormat="false" ht="15" hidden="false" customHeight="false" outlineLevel="0" collapsed="false">
      <c r="A1440" s="53" t="s">
        <v>90</v>
      </c>
      <c r="B1440" s="54" t="n">
        <f aca="false">SUM(D1440:AE1440)-K1440</f>
        <v>0</v>
      </c>
      <c r="C1440" s="54" t="n">
        <f aca="false">B1440-J1440</f>
        <v>0</v>
      </c>
      <c r="D1440" s="55"/>
      <c r="E1440" s="56"/>
      <c r="F1440" s="55"/>
      <c r="G1440" s="55"/>
      <c r="H1440" s="55"/>
      <c r="I1440" s="55"/>
      <c r="J1440" s="58"/>
      <c r="K1440" s="55"/>
      <c r="L1440" s="55"/>
      <c r="M1440" s="55"/>
      <c r="N1440" s="109"/>
      <c r="O1440" s="55"/>
      <c r="P1440" s="55"/>
      <c r="Q1440" s="55"/>
      <c r="R1440" s="55"/>
      <c r="S1440" s="55"/>
      <c r="T1440" s="55"/>
      <c r="U1440" s="55"/>
      <c r="V1440" s="55"/>
      <c r="W1440" s="55"/>
      <c r="X1440" s="55"/>
      <c r="Y1440" s="55"/>
      <c r="Z1440" s="55"/>
      <c r="AA1440" s="55"/>
      <c r="AB1440" s="55"/>
      <c r="AC1440" s="55"/>
      <c r="AD1440" s="55"/>
      <c r="AE1440" s="55"/>
      <c r="AF1440" s="53" t="s">
        <v>90</v>
      </c>
      <c r="AG1440" s="4"/>
      <c r="AH1440" s="4"/>
      <c r="AI1440" s="4"/>
      <c r="AJ1440" s="105"/>
      <c r="AK1440" s="4"/>
      <c r="AL1440" s="4"/>
    </row>
    <row r="1441" customFormat="false" ht="15" hidden="false" customHeight="false" outlineLevel="0" collapsed="false">
      <c r="A1441" s="53" t="s">
        <v>91</v>
      </c>
      <c r="B1441" s="54" t="n">
        <f aca="false">SUM(D1441:AE1441)-K1441</f>
        <v>331</v>
      </c>
      <c r="C1441" s="54" t="n">
        <f aca="false">B1441-J1441</f>
        <v>193</v>
      </c>
      <c r="D1441" s="55" t="n">
        <v>158</v>
      </c>
      <c r="E1441" s="56"/>
      <c r="F1441" s="55"/>
      <c r="G1441" s="55"/>
      <c r="H1441" s="55"/>
      <c r="I1441" s="55"/>
      <c r="J1441" s="58" t="n">
        <v>138</v>
      </c>
      <c r="K1441" s="55" t="n">
        <v>80</v>
      </c>
      <c r="L1441" s="55"/>
      <c r="M1441" s="55"/>
      <c r="N1441" s="55"/>
      <c r="O1441" s="55"/>
      <c r="P1441" s="55"/>
      <c r="Q1441" s="55" t="n">
        <v>35</v>
      </c>
      <c r="R1441" s="55"/>
      <c r="S1441" s="55"/>
      <c r="T1441" s="55"/>
      <c r="U1441" s="55"/>
      <c r="V1441" s="55"/>
      <c r="W1441" s="55"/>
      <c r="X1441" s="55"/>
      <c r="Y1441" s="55"/>
      <c r="Z1441" s="55"/>
      <c r="AA1441" s="55"/>
      <c r="AB1441" s="55"/>
      <c r="AC1441" s="55"/>
      <c r="AD1441" s="55"/>
      <c r="AE1441" s="55"/>
      <c r="AF1441" s="53" t="s">
        <v>91</v>
      </c>
      <c r="AG1441" s="4"/>
      <c r="AH1441" s="4"/>
      <c r="AI1441" s="4"/>
      <c r="AJ1441" s="105"/>
      <c r="AK1441" s="4"/>
      <c r="AL1441" s="4"/>
    </row>
    <row r="1442" customFormat="false" ht="15" hidden="false" customHeight="false" outlineLevel="0" collapsed="false">
      <c r="A1442" s="53" t="s">
        <v>92</v>
      </c>
      <c r="B1442" s="54" t="n">
        <f aca="false">SUM(D1442:AE1442)-K1442</f>
        <v>0</v>
      </c>
      <c r="C1442" s="54" t="n">
        <f aca="false">B1442-J1442</f>
        <v>0</v>
      </c>
      <c r="D1442" s="55"/>
      <c r="E1442" s="56"/>
      <c r="F1442" s="55"/>
      <c r="G1442" s="55"/>
      <c r="H1442" s="55"/>
      <c r="I1442" s="55"/>
      <c r="J1442" s="58"/>
      <c r="K1442" s="55"/>
      <c r="L1442" s="55"/>
      <c r="M1442" s="55"/>
      <c r="N1442" s="55"/>
      <c r="O1442" s="55"/>
      <c r="P1442" s="55"/>
      <c r="Q1442" s="55"/>
      <c r="R1442" s="55"/>
      <c r="S1442" s="55"/>
      <c r="T1442" s="55"/>
      <c r="U1442" s="55"/>
      <c r="V1442" s="55"/>
      <c r="W1442" s="55"/>
      <c r="X1442" s="55"/>
      <c r="Y1442" s="55"/>
      <c r="Z1442" s="55"/>
      <c r="AA1442" s="55"/>
      <c r="AB1442" s="55"/>
      <c r="AC1442" s="55"/>
      <c r="AD1442" s="55"/>
      <c r="AE1442" s="55"/>
      <c r="AF1442" s="53" t="s">
        <v>92</v>
      </c>
      <c r="AG1442" s="4"/>
      <c r="AH1442" s="4"/>
      <c r="AI1442" s="4"/>
      <c r="AJ1442" s="105"/>
      <c r="AK1442" s="4"/>
      <c r="AL1442" s="4"/>
    </row>
    <row r="1443" customFormat="false" ht="15" hidden="false" customHeight="false" outlineLevel="0" collapsed="false">
      <c r="A1443" s="53" t="s">
        <v>93</v>
      </c>
      <c r="B1443" s="54" t="n">
        <f aca="false">SUM(D1443:AE1443)-K1443</f>
        <v>0</v>
      </c>
      <c r="C1443" s="54" t="n">
        <f aca="false">B1443-J1443</f>
        <v>0</v>
      </c>
      <c r="D1443" s="55"/>
      <c r="E1443" s="56"/>
      <c r="F1443" s="55"/>
      <c r="G1443" s="55"/>
      <c r="H1443" s="55"/>
      <c r="I1443" s="55"/>
      <c r="J1443" s="58"/>
      <c r="K1443" s="55"/>
      <c r="L1443" s="55"/>
      <c r="M1443" s="55"/>
      <c r="N1443" s="55"/>
      <c r="O1443" s="55"/>
      <c r="P1443" s="55"/>
      <c r="Q1443" s="55"/>
      <c r="R1443" s="55"/>
      <c r="S1443" s="55"/>
      <c r="T1443" s="55"/>
      <c r="U1443" s="55"/>
      <c r="V1443" s="55"/>
      <c r="W1443" s="55"/>
      <c r="X1443" s="55"/>
      <c r="Y1443" s="55"/>
      <c r="Z1443" s="55"/>
      <c r="AA1443" s="55"/>
      <c r="AB1443" s="55"/>
      <c r="AC1443" s="55"/>
      <c r="AD1443" s="55"/>
      <c r="AE1443" s="55"/>
      <c r="AF1443" s="53" t="s">
        <v>93</v>
      </c>
      <c r="AG1443" s="4"/>
      <c r="AH1443" s="4"/>
      <c r="AI1443" s="4"/>
      <c r="AJ1443" s="105"/>
      <c r="AK1443" s="4"/>
      <c r="AL1443" s="4"/>
    </row>
    <row r="1444" customFormat="false" ht="15" hidden="false" customHeight="false" outlineLevel="0" collapsed="false">
      <c r="A1444" s="137" t="s">
        <v>94</v>
      </c>
      <c r="B1444" s="54" t="n">
        <f aca="false">SUM(D1444:AE1444)-K1444</f>
        <v>0</v>
      </c>
      <c r="C1444" s="54" t="n">
        <f aca="false">B1444-J1444</f>
        <v>0</v>
      </c>
      <c r="D1444" s="55"/>
      <c r="E1444" s="56"/>
      <c r="F1444" s="55"/>
      <c r="G1444" s="55"/>
      <c r="H1444" s="55"/>
      <c r="I1444" s="55"/>
      <c r="J1444" s="58"/>
      <c r="K1444" s="55"/>
      <c r="L1444" s="55"/>
      <c r="M1444" s="55"/>
      <c r="N1444" s="55"/>
      <c r="O1444" s="55"/>
      <c r="P1444" s="55"/>
      <c r="Q1444" s="55"/>
      <c r="R1444" s="55"/>
      <c r="S1444" s="55"/>
      <c r="T1444" s="55"/>
      <c r="U1444" s="55"/>
      <c r="V1444" s="55"/>
      <c r="W1444" s="55"/>
      <c r="X1444" s="55"/>
      <c r="Y1444" s="55"/>
      <c r="Z1444" s="55"/>
      <c r="AA1444" s="55"/>
      <c r="AB1444" s="55"/>
      <c r="AC1444" s="55"/>
      <c r="AD1444" s="55"/>
      <c r="AE1444" s="55"/>
      <c r="AF1444" s="53" t="s">
        <v>94</v>
      </c>
      <c r="AG1444" s="4"/>
      <c r="AH1444" s="4"/>
      <c r="AI1444" s="4"/>
      <c r="AJ1444" s="105"/>
      <c r="AK1444" s="4"/>
      <c r="AL1444" s="4"/>
    </row>
    <row r="1445" customFormat="false" ht="15" hidden="false" customHeight="false" outlineLevel="0" collapsed="false">
      <c r="A1445" s="53" t="s">
        <v>95</v>
      </c>
      <c r="B1445" s="54" t="n">
        <f aca="false">SUM(D1445:AE1445)-K1445</f>
        <v>0</v>
      </c>
      <c r="C1445" s="54" t="n">
        <f aca="false">B1445-J1445</f>
        <v>0</v>
      </c>
      <c r="D1445" s="55"/>
      <c r="E1445" s="56"/>
      <c r="F1445" s="55"/>
      <c r="G1445" s="55"/>
      <c r="H1445" s="55"/>
      <c r="I1445" s="55"/>
      <c r="J1445" s="58"/>
      <c r="K1445" s="55"/>
      <c r="L1445" s="55"/>
      <c r="M1445" s="55"/>
      <c r="N1445" s="55"/>
      <c r="O1445" s="55"/>
      <c r="P1445" s="55"/>
      <c r="Q1445" s="55"/>
      <c r="R1445" s="55"/>
      <c r="S1445" s="55"/>
      <c r="T1445" s="55"/>
      <c r="U1445" s="55"/>
      <c r="V1445" s="55"/>
      <c r="W1445" s="55"/>
      <c r="X1445" s="55"/>
      <c r="Y1445" s="55"/>
      <c r="Z1445" s="55"/>
      <c r="AA1445" s="55"/>
      <c r="AB1445" s="55"/>
      <c r="AC1445" s="55"/>
      <c r="AD1445" s="55"/>
      <c r="AE1445" s="55"/>
      <c r="AF1445" s="53" t="s">
        <v>95</v>
      </c>
      <c r="AG1445" s="4"/>
      <c r="AH1445" s="4"/>
      <c r="AI1445" s="4"/>
      <c r="AJ1445" s="105"/>
      <c r="AK1445" s="4"/>
      <c r="AL1445" s="4"/>
    </row>
    <row r="1446" customFormat="false" ht="15" hidden="false" customHeight="false" outlineLevel="0" collapsed="false">
      <c r="A1446" s="53" t="s">
        <v>96</v>
      </c>
      <c r="B1446" s="54" t="n">
        <f aca="false">SUM(D1446:AE1446)-K1446</f>
        <v>0</v>
      </c>
      <c r="C1446" s="54" t="n">
        <f aca="false">B1446-J1446</f>
        <v>0</v>
      </c>
      <c r="D1446" s="55"/>
      <c r="E1446" s="56"/>
      <c r="F1446" s="55"/>
      <c r="G1446" s="55"/>
      <c r="H1446" s="55"/>
      <c r="I1446" s="55"/>
      <c r="J1446" s="58"/>
      <c r="K1446" s="55"/>
      <c r="L1446" s="55"/>
      <c r="M1446" s="55"/>
      <c r="N1446" s="55"/>
      <c r="O1446" s="55"/>
      <c r="P1446" s="55"/>
      <c r="Q1446" s="55"/>
      <c r="R1446" s="55"/>
      <c r="S1446" s="55"/>
      <c r="T1446" s="55"/>
      <c r="U1446" s="55"/>
      <c r="V1446" s="55"/>
      <c r="W1446" s="55"/>
      <c r="X1446" s="55"/>
      <c r="Y1446" s="55"/>
      <c r="Z1446" s="55"/>
      <c r="AA1446" s="55"/>
      <c r="AB1446" s="55"/>
      <c r="AC1446" s="55"/>
      <c r="AD1446" s="55"/>
      <c r="AE1446" s="55"/>
      <c r="AF1446" s="53" t="s">
        <v>96</v>
      </c>
      <c r="AG1446" s="4"/>
      <c r="AH1446" s="4"/>
      <c r="AI1446" s="4"/>
      <c r="AJ1446" s="105"/>
      <c r="AK1446" s="4"/>
      <c r="AL1446" s="4"/>
    </row>
    <row r="1447" customFormat="false" ht="15" hidden="false" customHeight="false" outlineLevel="0" collapsed="false">
      <c r="A1447" s="53" t="s">
        <v>97</v>
      </c>
      <c r="B1447" s="54" t="n">
        <f aca="false">SUM(D1447:AE1447)-K1447</f>
        <v>47</v>
      </c>
      <c r="C1447" s="54" t="n">
        <f aca="false">B1447-J1447</f>
        <v>37</v>
      </c>
      <c r="D1447" s="55"/>
      <c r="E1447" s="56" t="n">
        <v>17</v>
      </c>
      <c r="F1447" s="55"/>
      <c r="G1447" s="55"/>
      <c r="H1447" s="55"/>
      <c r="I1447" s="55" t="n">
        <v>2</v>
      </c>
      <c r="J1447" s="58" t="n">
        <v>10</v>
      </c>
      <c r="K1447" s="55" t="n">
        <v>3</v>
      </c>
      <c r="L1447" s="55"/>
      <c r="M1447" s="55"/>
      <c r="N1447" s="55"/>
      <c r="O1447" s="55"/>
      <c r="P1447" s="55"/>
      <c r="Q1447" s="55" t="n">
        <v>18</v>
      </c>
      <c r="R1447" s="55"/>
      <c r="S1447" s="55"/>
      <c r="T1447" s="55"/>
      <c r="U1447" s="55"/>
      <c r="V1447" s="55"/>
      <c r="W1447" s="55"/>
      <c r="X1447" s="55"/>
      <c r="Y1447" s="55"/>
      <c r="Z1447" s="55"/>
      <c r="AA1447" s="55"/>
      <c r="AB1447" s="55"/>
      <c r="AC1447" s="55"/>
      <c r="AD1447" s="55"/>
      <c r="AE1447" s="55"/>
      <c r="AF1447" s="53" t="s">
        <v>97</v>
      </c>
      <c r="AG1447" s="4"/>
      <c r="AH1447" s="4"/>
      <c r="AI1447" s="4"/>
      <c r="AJ1447" s="105"/>
      <c r="AK1447" s="4"/>
      <c r="AL1447" s="4"/>
    </row>
    <row r="1448" customFormat="false" ht="15" hidden="false" customHeight="false" outlineLevel="0" collapsed="false">
      <c r="A1448" s="53" t="s">
        <v>98</v>
      </c>
      <c r="B1448" s="54" t="n">
        <f aca="false">SUM(D1448:AE1448)-K1448</f>
        <v>0</v>
      </c>
      <c r="C1448" s="54" t="n">
        <f aca="false">B1448-J1448</f>
        <v>0</v>
      </c>
      <c r="D1448" s="55"/>
      <c r="E1448" s="56"/>
      <c r="F1448" s="55"/>
      <c r="G1448" s="55"/>
      <c r="H1448" s="55"/>
      <c r="I1448" s="55"/>
      <c r="J1448" s="58"/>
      <c r="K1448" s="55"/>
      <c r="L1448" s="55"/>
      <c r="M1448" s="55"/>
      <c r="N1448" s="55"/>
      <c r="O1448" s="55"/>
      <c r="P1448" s="55"/>
      <c r="Q1448" s="55"/>
      <c r="R1448" s="55"/>
      <c r="S1448" s="55"/>
      <c r="T1448" s="55"/>
      <c r="U1448" s="55"/>
      <c r="V1448" s="55"/>
      <c r="W1448" s="55"/>
      <c r="X1448" s="55"/>
      <c r="Y1448" s="55"/>
      <c r="Z1448" s="55"/>
      <c r="AA1448" s="55"/>
      <c r="AB1448" s="55"/>
      <c r="AC1448" s="55"/>
      <c r="AD1448" s="55"/>
      <c r="AE1448" s="55"/>
      <c r="AF1448" s="53" t="s">
        <v>98</v>
      </c>
      <c r="AG1448" s="4"/>
      <c r="AH1448" s="4"/>
      <c r="AI1448" s="4"/>
      <c r="AJ1448" s="105"/>
      <c r="AK1448" s="4"/>
      <c r="AL1448" s="4"/>
    </row>
    <row r="1449" customFormat="false" ht="15" hidden="false" customHeight="false" outlineLevel="0" collapsed="false">
      <c r="A1449" s="53" t="s">
        <v>99</v>
      </c>
      <c r="B1449" s="54" t="n">
        <f aca="false">SUM(D1449:AE1449)-K1449</f>
        <v>3</v>
      </c>
      <c r="C1449" s="54" t="n">
        <f aca="false">B1449-J1449</f>
        <v>3</v>
      </c>
      <c r="D1449" s="55"/>
      <c r="E1449" s="56"/>
      <c r="F1449" s="55"/>
      <c r="G1449" s="55"/>
      <c r="H1449" s="55"/>
      <c r="I1449" s="55"/>
      <c r="J1449" s="58"/>
      <c r="K1449" s="55"/>
      <c r="L1449" s="55"/>
      <c r="M1449" s="55"/>
      <c r="N1449" s="55"/>
      <c r="O1449" s="55"/>
      <c r="P1449" s="55"/>
      <c r="Q1449" s="55" t="n">
        <v>3</v>
      </c>
      <c r="R1449" s="55"/>
      <c r="S1449" s="55"/>
      <c r="T1449" s="55"/>
      <c r="U1449" s="55"/>
      <c r="V1449" s="55"/>
      <c r="W1449" s="55"/>
      <c r="X1449" s="55"/>
      <c r="Y1449" s="55"/>
      <c r="Z1449" s="55"/>
      <c r="AA1449" s="55"/>
      <c r="AB1449" s="55"/>
      <c r="AC1449" s="55"/>
      <c r="AD1449" s="55"/>
      <c r="AE1449" s="55"/>
      <c r="AF1449" s="53" t="s">
        <v>99</v>
      </c>
      <c r="AG1449" s="4"/>
      <c r="AH1449" s="4"/>
      <c r="AI1449" s="4"/>
      <c r="AJ1449" s="105"/>
      <c r="AK1449" s="4"/>
      <c r="AL1449" s="4"/>
    </row>
    <row r="1450" customFormat="false" ht="15" hidden="false" customHeight="false" outlineLevel="0" collapsed="false">
      <c r="A1450" s="59" t="s">
        <v>100</v>
      </c>
      <c r="B1450" s="54" t="n">
        <f aca="false">SUM(D1450:AE1450)-K1450</f>
        <v>0</v>
      </c>
      <c r="C1450" s="54" t="n">
        <f aca="false">B1450-J1450</f>
        <v>0</v>
      </c>
      <c r="D1450" s="55"/>
      <c r="E1450" s="56"/>
      <c r="F1450" s="55"/>
      <c r="G1450" s="55"/>
      <c r="H1450" s="55"/>
      <c r="I1450" s="55"/>
      <c r="J1450" s="58"/>
      <c r="K1450" s="55"/>
      <c r="L1450" s="55"/>
      <c r="M1450" s="55"/>
      <c r="N1450" s="55"/>
      <c r="O1450" s="55"/>
      <c r="P1450" s="55"/>
      <c r="Q1450" s="55"/>
      <c r="R1450" s="55"/>
      <c r="S1450" s="55"/>
      <c r="T1450" s="55"/>
      <c r="U1450" s="55"/>
      <c r="V1450" s="55"/>
      <c r="W1450" s="55"/>
      <c r="X1450" s="55"/>
      <c r="Y1450" s="55"/>
      <c r="Z1450" s="55"/>
      <c r="AA1450" s="55"/>
      <c r="AB1450" s="55"/>
      <c r="AC1450" s="55"/>
      <c r="AD1450" s="55"/>
      <c r="AE1450" s="55"/>
      <c r="AF1450" s="59" t="s">
        <v>100</v>
      </c>
      <c r="AG1450" s="4"/>
      <c r="AH1450" s="4"/>
      <c r="AI1450" s="4"/>
      <c r="AJ1450" s="105"/>
      <c r="AK1450" s="4"/>
      <c r="AL1450" s="4"/>
    </row>
    <row r="1451" customFormat="false" ht="15" hidden="false" customHeight="false" outlineLevel="0" collapsed="false">
      <c r="A1451" s="53" t="s">
        <v>101</v>
      </c>
      <c r="B1451" s="54" t="n">
        <f aca="false">SUM(D1451:AE1451)-K1451</f>
        <v>1429</v>
      </c>
      <c r="C1451" s="54" t="n">
        <f aca="false">B1451-J1451</f>
        <v>0</v>
      </c>
      <c r="D1451" s="55"/>
      <c r="E1451" s="56"/>
      <c r="F1451" s="55"/>
      <c r="G1451" s="55"/>
      <c r="H1451" s="55"/>
      <c r="I1451" s="55"/>
      <c r="J1451" s="58" t="n">
        <v>1429</v>
      </c>
      <c r="K1451" s="55" t="n">
        <v>310</v>
      </c>
      <c r="L1451" s="55"/>
      <c r="M1451" s="55"/>
      <c r="N1451" s="55"/>
      <c r="O1451" s="55"/>
      <c r="P1451" s="55"/>
      <c r="Q1451" s="55"/>
      <c r="R1451" s="55"/>
      <c r="S1451" s="55"/>
      <c r="T1451" s="55"/>
      <c r="U1451" s="55"/>
      <c r="V1451" s="55"/>
      <c r="W1451" s="55"/>
      <c r="X1451" s="55"/>
      <c r="Y1451" s="55"/>
      <c r="Z1451" s="55"/>
      <c r="AA1451" s="55"/>
      <c r="AB1451" s="55"/>
      <c r="AC1451" s="55"/>
      <c r="AD1451" s="55"/>
      <c r="AE1451" s="55"/>
      <c r="AF1451" s="53" t="s">
        <v>101</v>
      </c>
      <c r="AG1451" s="4"/>
      <c r="AH1451" s="4"/>
      <c r="AI1451" s="4"/>
      <c r="AJ1451" s="105"/>
      <c r="AK1451" s="4"/>
      <c r="AL1451" s="4"/>
    </row>
    <row r="1452" customFormat="false" ht="15" hidden="false" customHeight="false" outlineLevel="0" collapsed="false">
      <c r="A1452" s="53" t="s">
        <v>102</v>
      </c>
      <c r="B1452" s="54" t="n">
        <f aca="false">SUM(D1452:AE1452)-K1452</f>
        <v>0</v>
      </c>
      <c r="C1452" s="54" t="n">
        <f aca="false">B1452-J1452</f>
        <v>0</v>
      </c>
      <c r="D1452" s="55"/>
      <c r="E1452" s="56"/>
      <c r="F1452" s="55"/>
      <c r="G1452" s="55"/>
      <c r="H1452" s="55"/>
      <c r="I1452" s="55"/>
      <c r="J1452" s="58"/>
      <c r="K1452" s="55"/>
      <c r="L1452" s="55"/>
      <c r="M1452" s="55"/>
      <c r="N1452" s="55"/>
      <c r="O1452" s="55"/>
      <c r="P1452" s="55"/>
      <c r="Q1452" s="55"/>
      <c r="R1452" s="55"/>
      <c r="S1452" s="55"/>
      <c r="T1452" s="55"/>
      <c r="U1452" s="55"/>
      <c r="V1452" s="55"/>
      <c r="W1452" s="55"/>
      <c r="X1452" s="55"/>
      <c r="Y1452" s="55"/>
      <c r="Z1452" s="55"/>
      <c r="AA1452" s="55"/>
      <c r="AB1452" s="55"/>
      <c r="AC1452" s="55"/>
      <c r="AD1452" s="55"/>
      <c r="AE1452" s="55"/>
      <c r="AF1452" s="53" t="s">
        <v>102</v>
      </c>
      <c r="AG1452" s="4"/>
      <c r="AH1452" s="4"/>
      <c r="AI1452" s="4"/>
      <c r="AJ1452" s="105"/>
      <c r="AK1452" s="4"/>
      <c r="AL1452" s="4"/>
    </row>
    <row r="1453" customFormat="false" ht="15" hidden="false" customHeight="false" outlineLevel="0" collapsed="false">
      <c r="A1453" s="53" t="s">
        <v>103</v>
      </c>
      <c r="B1453" s="54" t="n">
        <f aca="false">SUM(D1453:AE1453)-K1453</f>
        <v>0</v>
      </c>
      <c r="C1453" s="54" t="n">
        <f aca="false">B1453-J1453</f>
        <v>0</v>
      </c>
      <c r="D1453" s="55"/>
      <c r="E1453" s="56"/>
      <c r="F1453" s="55"/>
      <c r="G1453" s="55"/>
      <c r="H1453" s="55"/>
      <c r="I1453" s="55"/>
      <c r="J1453" s="58"/>
      <c r="K1453" s="55"/>
      <c r="L1453" s="55"/>
      <c r="M1453" s="55"/>
      <c r="N1453" s="55"/>
      <c r="O1453" s="55"/>
      <c r="P1453" s="55"/>
      <c r="Q1453" s="55"/>
      <c r="R1453" s="55"/>
      <c r="S1453" s="55"/>
      <c r="T1453" s="55"/>
      <c r="U1453" s="55"/>
      <c r="V1453" s="55"/>
      <c r="W1453" s="55"/>
      <c r="X1453" s="55"/>
      <c r="Y1453" s="55"/>
      <c r="Z1453" s="55"/>
      <c r="AA1453" s="55"/>
      <c r="AB1453" s="55"/>
      <c r="AC1453" s="55"/>
      <c r="AD1453" s="55"/>
      <c r="AE1453" s="55"/>
      <c r="AF1453" s="53" t="s">
        <v>103</v>
      </c>
      <c r="AG1453" s="4"/>
      <c r="AH1453" s="4"/>
      <c r="AI1453" s="4"/>
      <c r="AJ1453" s="105"/>
      <c r="AK1453" s="4"/>
      <c r="AL1453" s="4"/>
    </row>
    <row r="1454" customFormat="false" ht="15" hidden="false" customHeight="false" outlineLevel="0" collapsed="false">
      <c r="A1454" s="137" t="s">
        <v>104</v>
      </c>
      <c r="B1454" s="54" t="n">
        <f aca="false">SUM(D1454:AE1454)-K1454</f>
        <v>0</v>
      </c>
      <c r="C1454" s="54" t="n">
        <f aca="false">B1454-J1454</f>
        <v>0</v>
      </c>
      <c r="D1454" s="55"/>
      <c r="E1454" s="56"/>
      <c r="F1454" s="55"/>
      <c r="G1454" s="55"/>
      <c r="H1454" s="55"/>
      <c r="I1454" s="55"/>
      <c r="J1454" s="58"/>
      <c r="K1454" s="55"/>
      <c r="L1454" s="55"/>
      <c r="M1454" s="55"/>
      <c r="N1454" s="55"/>
      <c r="O1454" s="55"/>
      <c r="P1454" s="55"/>
      <c r="Q1454" s="55"/>
      <c r="R1454" s="55"/>
      <c r="S1454" s="55"/>
      <c r="T1454" s="55"/>
      <c r="U1454" s="55"/>
      <c r="V1454" s="55"/>
      <c r="W1454" s="55"/>
      <c r="X1454" s="55"/>
      <c r="Y1454" s="55"/>
      <c r="Z1454" s="55"/>
      <c r="AA1454" s="55"/>
      <c r="AB1454" s="55"/>
      <c r="AC1454" s="55"/>
      <c r="AD1454" s="55"/>
      <c r="AE1454" s="55"/>
      <c r="AF1454" s="53" t="s">
        <v>104</v>
      </c>
      <c r="AG1454" s="4"/>
      <c r="AH1454" s="4"/>
      <c r="AI1454" s="4"/>
      <c r="AJ1454" s="105"/>
      <c r="AK1454" s="4"/>
      <c r="AL1454" s="4"/>
    </row>
    <row r="1455" customFormat="false" ht="15" hidden="false" customHeight="false" outlineLevel="0" collapsed="false">
      <c r="A1455" s="53" t="s">
        <v>105</v>
      </c>
      <c r="B1455" s="54" t="n">
        <f aca="false">SUM(D1455:AE1455)-K1455</f>
        <v>229</v>
      </c>
      <c r="C1455" s="54" t="n">
        <f aca="false">B1455-J1455</f>
        <v>0</v>
      </c>
      <c r="D1455" s="55"/>
      <c r="E1455" s="56"/>
      <c r="F1455" s="55"/>
      <c r="G1455" s="55"/>
      <c r="H1455" s="55"/>
      <c r="I1455" s="55"/>
      <c r="J1455" s="58" t="n">
        <v>229</v>
      </c>
      <c r="K1455" s="55" t="n">
        <v>220</v>
      </c>
      <c r="L1455" s="55"/>
      <c r="M1455" s="55"/>
      <c r="N1455" s="55"/>
      <c r="O1455" s="55"/>
      <c r="P1455" s="55"/>
      <c r="Q1455" s="55"/>
      <c r="R1455" s="55"/>
      <c r="S1455" s="55"/>
      <c r="T1455" s="55"/>
      <c r="U1455" s="55"/>
      <c r="V1455" s="55"/>
      <c r="W1455" s="55"/>
      <c r="X1455" s="55"/>
      <c r="Y1455" s="55"/>
      <c r="Z1455" s="55"/>
      <c r="AA1455" s="55"/>
      <c r="AB1455" s="55"/>
      <c r="AC1455" s="55"/>
      <c r="AD1455" s="55"/>
      <c r="AE1455" s="55"/>
      <c r="AF1455" s="53" t="s">
        <v>105</v>
      </c>
      <c r="AG1455" s="4"/>
      <c r="AH1455" s="4"/>
      <c r="AI1455" s="4"/>
      <c r="AJ1455" s="105"/>
      <c r="AK1455" s="4"/>
      <c r="AL1455" s="4"/>
    </row>
    <row r="1456" customFormat="false" ht="15" hidden="false" customHeight="false" outlineLevel="0" collapsed="false">
      <c r="A1456" s="53" t="s">
        <v>106</v>
      </c>
      <c r="B1456" s="54" t="n">
        <f aca="false">SUM(D1456:AE1456)-K1456</f>
        <v>2</v>
      </c>
      <c r="C1456" s="54" t="n">
        <f aca="false">B1456-J1456</f>
        <v>2</v>
      </c>
      <c r="D1456" s="55"/>
      <c r="E1456" s="56"/>
      <c r="F1456" s="55"/>
      <c r="G1456" s="55"/>
      <c r="H1456" s="55"/>
      <c r="I1456" s="55"/>
      <c r="J1456" s="58"/>
      <c r="K1456" s="55"/>
      <c r="L1456" s="55"/>
      <c r="M1456" s="55"/>
      <c r="N1456" s="55"/>
      <c r="O1456" s="55"/>
      <c r="P1456" s="55"/>
      <c r="Q1456" s="55"/>
      <c r="R1456" s="55"/>
      <c r="S1456" s="55"/>
      <c r="T1456" s="55"/>
      <c r="U1456" s="55"/>
      <c r="V1456" s="55"/>
      <c r="W1456" s="55"/>
      <c r="X1456" s="55"/>
      <c r="Y1456" s="55"/>
      <c r="Z1456" s="55" t="n">
        <v>2</v>
      </c>
      <c r="AA1456" s="55"/>
      <c r="AB1456" s="55"/>
      <c r="AC1456" s="55"/>
      <c r="AD1456" s="55"/>
      <c r="AE1456" s="55"/>
      <c r="AF1456" s="53" t="s">
        <v>106</v>
      </c>
      <c r="AG1456" s="4"/>
      <c r="AH1456" s="4"/>
      <c r="AI1456" s="4"/>
      <c r="AJ1456" s="105"/>
      <c r="AK1456" s="4"/>
      <c r="AL1456" s="4"/>
    </row>
    <row r="1457" customFormat="false" ht="15" hidden="false" customHeight="false" outlineLevel="0" collapsed="false">
      <c r="A1457" s="53" t="s">
        <v>107</v>
      </c>
      <c r="B1457" s="54" t="n">
        <f aca="false">SUM(D1457:AE1457)-K1457</f>
        <v>2130</v>
      </c>
      <c r="C1457" s="54" t="n">
        <f aca="false">B1457-J1457</f>
        <v>471</v>
      </c>
      <c r="D1457" s="55"/>
      <c r="E1457" s="56"/>
      <c r="F1457" s="55"/>
      <c r="G1457" s="55"/>
      <c r="H1457" s="55"/>
      <c r="I1457" s="55"/>
      <c r="J1457" s="58" t="n">
        <v>1659</v>
      </c>
      <c r="K1457" s="55" t="n">
        <v>850</v>
      </c>
      <c r="L1457" s="55"/>
      <c r="M1457" s="55"/>
      <c r="N1457" s="55"/>
      <c r="O1457" s="55" t="n">
        <v>35</v>
      </c>
      <c r="P1457" s="55" t="n">
        <v>110</v>
      </c>
      <c r="Q1457" s="55" t="n">
        <v>115</v>
      </c>
      <c r="R1457" s="55"/>
      <c r="S1457" s="55" t="n">
        <v>196</v>
      </c>
      <c r="T1457" s="55"/>
      <c r="U1457" s="55"/>
      <c r="V1457" s="55"/>
      <c r="W1457" s="55" t="n">
        <v>12</v>
      </c>
      <c r="X1457" s="55" t="n">
        <v>3</v>
      </c>
      <c r="Y1457" s="55"/>
      <c r="Z1457" s="55"/>
      <c r="AA1457" s="55"/>
      <c r="AB1457" s="55"/>
      <c r="AC1457" s="55"/>
      <c r="AD1457" s="55"/>
      <c r="AE1457" s="55"/>
      <c r="AF1457" s="53" t="s">
        <v>107</v>
      </c>
      <c r="AG1457" s="4"/>
      <c r="AH1457" s="4"/>
      <c r="AI1457" s="4"/>
      <c r="AJ1457" s="105"/>
      <c r="AK1457" s="4"/>
      <c r="AL1457" s="4"/>
    </row>
    <row r="1458" customFormat="false" ht="15" hidden="false" customHeight="false" outlineLevel="0" collapsed="false">
      <c r="A1458" s="53" t="s">
        <v>108</v>
      </c>
      <c r="B1458" s="54" t="n">
        <f aca="false">SUM(D1458:AE1458)-K1458</f>
        <v>0</v>
      </c>
      <c r="C1458" s="54" t="n">
        <f aca="false">B1458-J1458</f>
        <v>0</v>
      </c>
      <c r="D1458" s="55"/>
      <c r="E1458" s="56"/>
      <c r="F1458" s="55"/>
      <c r="G1458" s="55"/>
      <c r="H1458" s="55"/>
      <c r="I1458" s="55"/>
      <c r="J1458" s="58"/>
      <c r="K1458" s="55"/>
      <c r="L1458" s="55"/>
      <c r="M1458" s="55"/>
      <c r="N1458" s="55"/>
      <c r="O1458" s="55"/>
      <c r="P1458" s="55"/>
      <c r="Q1458" s="55"/>
      <c r="R1458" s="55"/>
      <c r="S1458" s="55"/>
      <c r="T1458" s="55"/>
      <c r="U1458" s="55"/>
      <c r="V1458" s="55"/>
      <c r="W1458" s="55"/>
      <c r="X1458" s="55"/>
      <c r="Y1458" s="55"/>
      <c r="Z1458" s="55"/>
      <c r="AA1458" s="55"/>
      <c r="AB1458" s="55"/>
      <c r="AC1458" s="55"/>
      <c r="AD1458" s="55"/>
      <c r="AE1458" s="55"/>
      <c r="AF1458" s="53" t="s">
        <v>108</v>
      </c>
      <c r="AG1458" s="4"/>
      <c r="AH1458" s="4"/>
      <c r="AI1458" s="4"/>
      <c r="AJ1458" s="105"/>
      <c r="AK1458" s="4"/>
      <c r="AL1458" s="4"/>
    </row>
    <row r="1459" customFormat="false" ht="15" hidden="false" customHeight="false" outlineLevel="0" collapsed="false">
      <c r="A1459" s="53" t="s">
        <v>109</v>
      </c>
      <c r="B1459" s="54" t="n">
        <f aca="false">SUM(D1459:AE1459)-K1459</f>
        <v>484</v>
      </c>
      <c r="C1459" s="54" t="n">
        <f aca="false">B1459-J1459</f>
        <v>390</v>
      </c>
      <c r="D1459" s="55" t="n">
        <v>10</v>
      </c>
      <c r="E1459" s="56" t="n">
        <v>108</v>
      </c>
      <c r="F1459" s="55"/>
      <c r="G1459" s="55"/>
      <c r="H1459" s="55"/>
      <c r="I1459" s="55" t="n">
        <v>109</v>
      </c>
      <c r="J1459" s="58" t="n">
        <v>94</v>
      </c>
      <c r="K1459" s="55" t="n">
        <v>85</v>
      </c>
      <c r="L1459" s="55"/>
      <c r="M1459" s="55" t="n">
        <v>17</v>
      </c>
      <c r="N1459" s="55"/>
      <c r="O1459" s="55" t="n">
        <v>30</v>
      </c>
      <c r="P1459" s="55" t="n">
        <v>8</v>
      </c>
      <c r="Q1459" s="55" t="n">
        <v>26</v>
      </c>
      <c r="R1459" s="55"/>
      <c r="S1459" s="55" t="n">
        <v>12</v>
      </c>
      <c r="T1459" s="55"/>
      <c r="U1459" s="55"/>
      <c r="V1459" s="55"/>
      <c r="W1459" s="55" t="n">
        <v>2</v>
      </c>
      <c r="X1459" s="55" t="n">
        <v>10</v>
      </c>
      <c r="Y1459" s="55"/>
      <c r="Z1459" s="55" t="n">
        <v>43</v>
      </c>
      <c r="AA1459" s="55"/>
      <c r="AB1459" s="55"/>
      <c r="AC1459" s="55"/>
      <c r="AD1459" s="55"/>
      <c r="AE1459" s="55" t="n">
        <v>15</v>
      </c>
      <c r="AF1459" s="53" t="s">
        <v>109</v>
      </c>
      <c r="AG1459" s="4"/>
      <c r="AH1459" s="4"/>
      <c r="AI1459" s="4"/>
      <c r="AJ1459" s="105"/>
      <c r="AK1459" s="4"/>
      <c r="AL1459" s="4"/>
    </row>
    <row r="1460" customFormat="false" ht="15" hidden="false" customHeight="false" outlineLevel="0" collapsed="false">
      <c r="A1460" s="53" t="s">
        <v>110</v>
      </c>
      <c r="B1460" s="54" t="n">
        <f aca="false">SUM(D1460:AE1460)-K1460</f>
        <v>217</v>
      </c>
      <c r="C1460" s="54" t="n">
        <f aca="false">B1460-J1460</f>
        <v>0</v>
      </c>
      <c r="D1460" s="55"/>
      <c r="E1460" s="56"/>
      <c r="F1460" s="55"/>
      <c r="G1460" s="55"/>
      <c r="H1460" s="55"/>
      <c r="I1460" s="55"/>
      <c r="J1460" s="58" t="n">
        <v>217</v>
      </c>
      <c r="K1460" s="55"/>
      <c r="L1460" s="55"/>
      <c r="M1460" s="55"/>
      <c r="N1460" s="55"/>
      <c r="O1460" s="55"/>
      <c r="P1460" s="55"/>
      <c r="Q1460" s="55"/>
      <c r="R1460" s="55"/>
      <c r="S1460" s="55"/>
      <c r="T1460" s="55"/>
      <c r="U1460" s="55"/>
      <c r="V1460" s="55"/>
      <c r="W1460" s="55"/>
      <c r="X1460" s="55"/>
      <c r="Y1460" s="55"/>
      <c r="Z1460" s="55"/>
      <c r="AA1460" s="55"/>
      <c r="AB1460" s="55"/>
      <c r="AC1460" s="55"/>
      <c r="AD1460" s="55"/>
      <c r="AE1460" s="55"/>
      <c r="AF1460" s="53" t="s">
        <v>110</v>
      </c>
      <c r="AG1460" s="4"/>
      <c r="AH1460" s="4"/>
      <c r="AI1460" s="4"/>
      <c r="AJ1460" s="105"/>
      <c r="AK1460" s="4"/>
      <c r="AL1460" s="4"/>
    </row>
    <row r="1461" customFormat="false" ht="15" hidden="false" customHeight="false" outlineLevel="0" collapsed="false">
      <c r="A1461" s="53" t="s">
        <v>111</v>
      </c>
      <c r="B1461" s="54" t="n">
        <f aca="false">SUM(D1461:AE1461)-K1461</f>
        <v>906</v>
      </c>
      <c r="C1461" s="54" t="n">
        <f aca="false">B1461-J1461</f>
        <v>312</v>
      </c>
      <c r="D1461" s="55"/>
      <c r="E1461" s="56"/>
      <c r="F1461" s="55"/>
      <c r="G1461" s="55"/>
      <c r="H1461" s="55"/>
      <c r="I1461" s="55"/>
      <c r="J1461" s="58" t="n">
        <v>594</v>
      </c>
      <c r="K1461" s="55" t="n">
        <v>110</v>
      </c>
      <c r="L1461" s="55"/>
      <c r="M1461" s="55"/>
      <c r="N1461" s="55"/>
      <c r="O1461" s="55"/>
      <c r="P1461" s="55"/>
      <c r="Q1461" s="55" t="n">
        <v>75</v>
      </c>
      <c r="R1461" s="55"/>
      <c r="S1461" s="55" t="n">
        <v>110</v>
      </c>
      <c r="T1461" s="55"/>
      <c r="U1461" s="55"/>
      <c r="V1461" s="55"/>
      <c r="W1461" s="55" t="n">
        <v>34</v>
      </c>
      <c r="X1461" s="55" t="n">
        <v>91</v>
      </c>
      <c r="Y1461" s="55"/>
      <c r="Z1461" s="55" t="n">
        <v>2</v>
      </c>
      <c r="AA1461" s="55"/>
      <c r="AB1461" s="55"/>
      <c r="AC1461" s="55"/>
      <c r="AD1461" s="55"/>
      <c r="AE1461" s="55"/>
      <c r="AF1461" s="53" t="s">
        <v>111</v>
      </c>
      <c r="AG1461" s="4"/>
      <c r="AH1461" s="4"/>
      <c r="AI1461" s="4"/>
      <c r="AJ1461" s="105"/>
      <c r="AK1461" s="4"/>
      <c r="AL1461" s="4"/>
    </row>
    <row r="1462" customFormat="false" ht="15" hidden="false" customHeight="false" outlineLevel="0" collapsed="false">
      <c r="A1462" s="53" t="s">
        <v>112</v>
      </c>
      <c r="B1462" s="54" t="n">
        <f aca="false">SUM(D1462:AE1462)-K1462</f>
        <v>0</v>
      </c>
      <c r="C1462" s="54" t="n">
        <f aca="false">B1462-J1462</f>
        <v>0</v>
      </c>
      <c r="D1462" s="55"/>
      <c r="E1462" s="56"/>
      <c r="F1462" s="55"/>
      <c r="G1462" s="55"/>
      <c r="H1462" s="55"/>
      <c r="I1462" s="55"/>
      <c r="J1462" s="58"/>
      <c r="K1462" s="55"/>
      <c r="L1462" s="55"/>
      <c r="M1462" s="55"/>
      <c r="N1462" s="55"/>
      <c r="O1462" s="55"/>
      <c r="P1462" s="55"/>
      <c r="Q1462" s="55"/>
      <c r="R1462" s="55"/>
      <c r="S1462" s="55"/>
      <c r="T1462" s="55"/>
      <c r="U1462" s="55"/>
      <c r="V1462" s="55"/>
      <c r="W1462" s="55"/>
      <c r="X1462" s="55"/>
      <c r="Y1462" s="55"/>
      <c r="Z1462" s="55"/>
      <c r="AA1462" s="55"/>
      <c r="AB1462" s="55"/>
      <c r="AC1462" s="55"/>
      <c r="AD1462" s="55"/>
      <c r="AE1462" s="55"/>
      <c r="AF1462" s="53" t="s">
        <v>112</v>
      </c>
      <c r="AG1462" s="4"/>
      <c r="AH1462" s="4"/>
      <c r="AI1462" s="4"/>
      <c r="AJ1462" s="105"/>
      <c r="AK1462" s="4"/>
      <c r="AL1462" s="4"/>
    </row>
    <row r="1463" customFormat="false" ht="15" hidden="false" customHeight="false" outlineLevel="0" collapsed="false">
      <c r="A1463" s="53" t="s">
        <v>113</v>
      </c>
      <c r="B1463" s="54" t="n">
        <f aca="false">SUM(D1463:AE1463)-K1463</f>
        <v>0</v>
      </c>
      <c r="C1463" s="54" t="n">
        <f aca="false">B1463-J1463</f>
        <v>0</v>
      </c>
      <c r="D1463" s="55"/>
      <c r="E1463" s="56"/>
      <c r="F1463" s="55"/>
      <c r="G1463" s="55"/>
      <c r="H1463" s="55"/>
      <c r="I1463" s="55"/>
      <c r="J1463" s="58"/>
      <c r="K1463" s="55"/>
      <c r="L1463" s="55"/>
      <c r="M1463" s="55"/>
      <c r="N1463" s="55"/>
      <c r="O1463" s="55"/>
      <c r="P1463" s="55"/>
      <c r="Q1463" s="55"/>
      <c r="R1463" s="55"/>
      <c r="S1463" s="55"/>
      <c r="T1463" s="55"/>
      <c r="U1463" s="55"/>
      <c r="V1463" s="55"/>
      <c r="W1463" s="55"/>
      <c r="X1463" s="55"/>
      <c r="Y1463" s="55"/>
      <c r="Z1463" s="55"/>
      <c r="AA1463" s="55"/>
      <c r="AB1463" s="55"/>
      <c r="AC1463" s="55"/>
      <c r="AD1463" s="55"/>
      <c r="AE1463" s="55"/>
      <c r="AF1463" s="53" t="s">
        <v>113</v>
      </c>
      <c r="AG1463" s="4"/>
      <c r="AH1463" s="4"/>
      <c r="AI1463" s="4"/>
      <c r="AJ1463" s="105"/>
      <c r="AK1463" s="4"/>
      <c r="AL1463" s="4"/>
    </row>
    <row r="1464" customFormat="false" ht="15" hidden="false" customHeight="false" outlineLevel="0" collapsed="false">
      <c r="A1464" s="53" t="s">
        <v>114</v>
      </c>
      <c r="B1464" s="54" t="n">
        <f aca="false">SUM(D1464:AE1464)-K1464</f>
        <v>0</v>
      </c>
      <c r="C1464" s="54" t="n">
        <f aca="false">B1464-J1464</f>
        <v>0</v>
      </c>
      <c r="D1464" s="55"/>
      <c r="E1464" s="56"/>
      <c r="F1464" s="55"/>
      <c r="G1464" s="55"/>
      <c r="H1464" s="55"/>
      <c r="I1464" s="55"/>
      <c r="J1464" s="58"/>
      <c r="K1464" s="55"/>
      <c r="L1464" s="55"/>
      <c r="M1464" s="55"/>
      <c r="N1464" s="55"/>
      <c r="O1464" s="55"/>
      <c r="P1464" s="55"/>
      <c r="Q1464" s="55"/>
      <c r="R1464" s="55"/>
      <c r="S1464" s="55"/>
      <c r="T1464" s="55"/>
      <c r="U1464" s="55"/>
      <c r="V1464" s="55"/>
      <c r="W1464" s="55"/>
      <c r="X1464" s="55"/>
      <c r="Y1464" s="55"/>
      <c r="Z1464" s="55"/>
      <c r="AA1464" s="55"/>
      <c r="AB1464" s="55"/>
      <c r="AC1464" s="55"/>
      <c r="AD1464" s="55"/>
      <c r="AE1464" s="55"/>
      <c r="AF1464" s="53" t="s">
        <v>114</v>
      </c>
      <c r="AG1464" s="4"/>
      <c r="AH1464" s="4"/>
      <c r="AI1464" s="4"/>
      <c r="AJ1464" s="105"/>
      <c r="AK1464" s="4"/>
      <c r="AL1464" s="4"/>
    </row>
    <row r="1465" customFormat="false" ht="15" hidden="false" customHeight="false" outlineLevel="0" collapsed="false">
      <c r="A1465" s="53" t="s">
        <v>115</v>
      </c>
      <c r="B1465" s="54" t="n">
        <f aca="false">SUM(D1465:AE1465)-K1465</f>
        <v>0</v>
      </c>
      <c r="C1465" s="54" t="n">
        <f aca="false">B1465-J1465</f>
        <v>0</v>
      </c>
      <c r="D1465" s="55"/>
      <c r="E1465" s="56"/>
      <c r="F1465" s="55"/>
      <c r="G1465" s="55"/>
      <c r="H1465" s="55"/>
      <c r="I1465" s="55"/>
      <c r="J1465" s="58"/>
      <c r="K1465" s="55"/>
      <c r="L1465" s="55"/>
      <c r="M1465" s="55"/>
      <c r="N1465" s="55"/>
      <c r="O1465" s="55"/>
      <c r="P1465" s="55"/>
      <c r="Q1465" s="55"/>
      <c r="R1465" s="55"/>
      <c r="S1465" s="55"/>
      <c r="T1465" s="55"/>
      <c r="U1465" s="55"/>
      <c r="V1465" s="55"/>
      <c r="W1465" s="55"/>
      <c r="X1465" s="55"/>
      <c r="Y1465" s="55"/>
      <c r="Z1465" s="55"/>
      <c r="AA1465" s="55"/>
      <c r="AB1465" s="55"/>
      <c r="AC1465" s="55"/>
      <c r="AD1465" s="55"/>
      <c r="AE1465" s="55"/>
      <c r="AF1465" s="53" t="s">
        <v>115</v>
      </c>
      <c r="AG1465" s="4"/>
      <c r="AH1465" s="4"/>
      <c r="AI1465" s="4"/>
      <c r="AJ1465" s="105"/>
      <c r="AK1465" s="4"/>
      <c r="AL1465" s="4"/>
    </row>
    <row r="1466" customFormat="false" ht="15" hidden="false" customHeight="false" outlineLevel="0" collapsed="false">
      <c r="A1466" s="53" t="s">
        <v>116</v>
      </c>
      <c r="B1466" s="54" t="n">
        <f aca="false">SUM(D1466:AE1466)-K1466</f>
        <v>1</v>
      </c>
      <c r="C1466" s="54" t="n">
        <f aca="false">B1466-J1466</f>
        <v>1</v>
      </c>
      <c r="D1466" s="55" t="n">
        <v>1</v>
      </c>
      <c r="E1466" s="56"/>
      <c r="F1466" s="55"/>
      <c r="G1466" s="55"/>
      <c r="H1466" s="55"/>
      <c r="I1466" s="55"/>
      <c r="J1466" s="58"/>
      <c r="K1466" s="55"/>
      <c r="L1466" s="55"/>
      <c r="M1466" s="55"/>
      <c r="N1466" s="55"/>
      <c r="O1466" s="55"/>
      <c r="P1466" s="55"/>
      <c r="Q1466" s="55"/>
      <c r="R1466" s="55"/>
      <c r="S1466" s="55"/>
      <c r="T1466" s="55"/>
      <c r="U1466" s="55"/>
      <c r="V1466" s="55"/>
      <c r="W1466" s="55"/>
      <c r="X1466" s="55"/>
      <c r="Y1466" s="55"/>
      <c r="Z1466" s="55"/>
      <c r="AA1466" s="55"/>
      <c r="AB1466" s="55"/>
      <c r="AC1466" s="55"/>
      <c r="AD1466" s="55"/>
      <c r="AE1466" s="55"/>
      <c r="AF1466" s="53" t="s">
        <v>116</v>
      </c>
      <c r="AG1466" s="4"/>
      <c r="AH1466" s="4"/>
      <c r="AI1466" s="4"/>
      <c r="AJ1466" s="105"/>
      <c r="AK1466" s="4"/>
      <c r="AL1466" s="4"/>
    </row>
    <row r="1467" customFormat="false" ht="15" hidden="false" customHeight="false" outlineLevel="0" collapsed="false">
      <c r="A1467" s="53" t="s">
        <v>117</v>
      </c>
      <c r="B1467" s="54" t="n">
        <f aca="false">SUM(D1467:AE1467)-K1467</f>
        <v>0</v>
      </c>
      <c r="C1467" s="54" t="n">
        <f aca="false">B1467-J1467</f>
        <v>0</v>
      </c>
      <c r="D1467" s="55"/>
      <c r="E1467" s="56"/>
      <c r="F1467" s="55"/>
      <c r="G1467" s="55"/>
      <c r="H1467" s="55"/>
      <c r="I1467" s="55"/>
      <c r="J1467" s="58"/>
      <c r="K1467" s="55"/>
      <c r="L1467" s="55"/>
      <c r="M1467" s="55"/>
      <c r="N1467" s="55"/>
      <c r="O1467" s="55"/>
      <c r="P1467" s="55"/>
      <c r="Q1467" s="55"/>
      <c r="R1467" s="55"/>
      <c r="S1467" s="55"/>
      <c r="T1467" s="55"/>
      <c r="U1467" s="55"/>
      <c r="V1467" s="55"/>
      <c r="W1467" s="55"/>
      <c r="X1467" s="55"/>
      <c r="Y1467" s="55"/>
      <c r="Z1467" s="55"/>
      <c r="AA1467" s="55"/>
      <c r="AB1467" s="55"/>
      <c r="AC1467" s="55"/>
      <c r="AD1467" s="55"/>
      <c r="AE1467" s="55"/>
      <c r="AF1467" s="53" t="s">
        <v>117</v>
      </c>
      <c r="AG1467" s="4"/>
      <c r="AH1467" s="4"/>
      <c r="AI1467" s="4"/>
      <c r="AJ1467" s="105"/>
      <c r="AK1467" s="4"/>
      <c r="AL1467" s="4"/>
    </row>
    <row r="1468" customFormat="false" ht="15" hidden="false" customHeight="false" outlineLevel="0" collapsed="false">
      <c r="A1468" s="53" t="s">
        <v>118</v>
      </c>
      <c r="B1468" s="54" t="n">
        <f aca="false">SUM(D1468:AE1468)-K1468</f>
        <v>541</v>
      </c>
      <c r="C1468" s="54" t="n">
        <f aca="false">B1468-J1468</f>
        <v>294</v>
      </c>
      <c r="D1468" s="55"/>
      <c r="E1468" s="56" t="n">
        <v>4</v>
      </c>
      <c r="F1468" s="55" t="n">
        <v>7</v>
      </c>
      <c r="G1468" s="55"/>
      <c r="H1468" s="55"/>
      <c r="I1468" s="55"/>
      <c r="J1468" s="58" t="n">
        <v>247</v>
      </c>
      <c r="K1468" s="55"/>
      <c r="L1468" s="55" t="n">
        <v>29</v>
      </c>
      <c r="M1468" s="55" t="n">
        <v>56</v>
      </c>
      <c r="N1468" s="55" t="n">
        <v>86</v>
      </c>
      <c r="O1468" s="55" t="n">
        <v>34</v>
      </c>
      <c r="P1468" s="55" t="n">
        <v>37</v>
      </c>
      <c r="Q1468" s="55" t="n">
        <v>2</v>
      </c>
      <c r="R1468" s="55"/>
      <c r="S1468" s="55" t="n">
        <v>6</v>
      </c>
      <c r="T1468" s="55" t="n">
        <v>8</v>
      </c>
      <c r="U1468" s="55"/>
      <c r="V1468" s="55"/>
      <c r="W1468" s="55" t="n">
        <v>3</v>
      </c>
      <c r="X1468" s="55" t="n">
        <v>3</v>
      </c>
      <c r="Y1468" s="55"/>
      <c r="Z1468" s="55" t="n">
        <v>3</v>
      </c>
      <c r="AA1468" s="55" t="n">
        <v>2</v>
      </c>
      <c r="AB1468" s="55" t="n">
        <v>6</v>
      </c>
      <c r="AC1468" s="55"/>
      <c r="AD1468" s="55"/>
      <c r="AE1468" s="55" t="n">
        <v>8</v>
      </c>
      <c r="AF1468" s="53" t="s">
        <v>118</v>
      </c>
      <c r="AG1468" s="4"/>
      <c r="AH1468" s="4"/>
      <c r="AI1468" s="4"/>
      <c r="AJ1468" s="105"/>
      <c r="AK1468" s="4"/>
      <c r="AL1468" s="4"/>
    </row>
    <row r="1469" customFormat="false" ht="15" hidden="false" customHeight="false" outlineLevel="0" collapsed="false">
      <c r="A1469" s="53" t="s">
        <v>119</v>
      </c>
      <c r="B1469" s="54" t="n">
        <f aca="false">SUM(D1469:AE1469)-K1469</f>
        <v>2</v>
      </c>
      <c r="C1469" s="54" t="n">
        <f aca="false">B1469-J1469</f>
        <v>2</v>
      </c>
      <c r="D1469" s="55"/>
      <c r="E1469" s="56"/>
      <c r="F1469" s="55"/>
      <c r="G1469" s="55"/>
      <c r="H1469" s="55"/>
      <c r="I1469" s="55"/>
      <c r="J1469" s="58"/>
      <c r="K1469" s="55"/>
      <c r="L1469" s="55"/>
      <c r="M1469" s="55"/>
      <c r="N1469" s="55" t="n">
        <v>2</v>
      </c>
      <c r="O1469" s="55"/>
      <c r="P1469" s="55"/>
      <c r="Q1469" s="55"/>
      <c r="R1469" s="55"/>
      <c r="S1469" s="55"/>
      <c r="T1469" s="55"/>
      <c r="U1469" s="55"/>
      <c r="V1469" s="55"/>
      <c r="W1469" s="55"/>
      <c r="X1469" s="55"/>
      <c r="Y1469" s="55"/>
      <c r="Z1469" s="55"/>
      <c r="AA1469" s="55"/>
      <c r="AB1469" s="55"/>
      <c r="AC1469" s="55"/>
      <c r="AD1469" s="55"/>
      <c r="AE1469" s="55"/>
      <c r="AF1469" s="53" t="s">
        <v>119</v>
      </c>
      <c r="AG1469" s="4"/>
      <c r="AH1469" s="4"/>
      <c r="AI1469" s="4"/>
      <c r="AJ1469" s="105"/>
      <c r="AK1469" s="4"/>
      <c r="AL1469" s="4"/>
    </row>
    <row r="1470" customFormat="false" ht="15" hidden="false" customHeight="false" outlineLevel="0" collapsed="false">
      <c r="A1470" s="53" t="s">
        <v>120</v>
      </c>
      <c r="B1470" s="54" t="n">
        <f aca="false">SUM(D1470:AE1470)-K1470</f>
        <v>85</v>
      </c>
      <c r="C1470" s="54" t="n">
        <f aca="false">B1470-J1470</f>
        <v>56</v>
      </c>
      <c r="D1470" s="55" t="n">
        <v>1</v>
      </c>
      <c r="E1470" s="56"/>
      <c r="F1470" s="55"/>
      <c r="G1470" s="55"/>
      <c r="H1470" s="55"/>
      <c r="I1470" s="55"/>
      <c r="J1470" s="58" t="n">
        <v>29</v>
      </c>
      <c r="K1470" s="55"/>
      <c r="L1470" s="55" t="n">
        <v>10</v>
      </c>
      <c r="M1470" s="55"/>
      <c r="N1470" s="55" t="n">
        <v>7</v>
      </c>
      <c r="O1470" s="55"/>
      <c r="P1470" s="55" t="n">
        <v>2</v>
      </c>
      <c r="Q1470" s="55"/>
      <c r="R1470" s="55" t="n">
        <v>12</v>
      </c>
      <c r="S1470" s="55"/>
      <c r="T1470" s="55"/>
      <c r="U1470" s="55" t="n">
        <v>15</v>
      </c>
      <c r="V1470" s="55"/>
      <c r="W1470" s="55"/>
      <c r="X1470" s="55"/>
      <c r="Y1470" s="55"/>
      <c r="Z1470" s="55"/>
      <c r="AA1470" s="55" t="n">
        <v>9</v>
      </c>
      <c r="AB1470" s="55"/>
      <c r="AC1470" s="55"/>
      <c r="AD1470" s="55"/>
      <c r="AE1470" s="55"/>
      <c r="AF1470" s="53" t="s">
        <v>120</v>
      </c>
      <c r="AG1470" s="4"/>
      <c r="AH1470" s="4"/>
      <c r="AI1470" s="4"/>
      <c r="AJ1470" s="105"/>
      <c r="AK1470" s="4"/>
      <c r="AL1470" s="4"/>
    </row>
    <row r="1471" customFormat="false" ht="15" hidden="false" customHeight="false" outlineLevel="0" collapsed="false">
      <c r="A1471" s="53" t="s">
        <v>121</v>
      </c>
      <c r="B1471" s="54" t="n">
        <f aca="false">SUM(D1471:AE1471)-K1471</f>
        <v>4</v>
      </c>
      <c r="C1471" s="54" t="n">
        <f aca="false">B1471-J1471</f>
        <v>2</v>
      </c>
      <c r="D1471" s="55"/>
      <c r="E1471" s="56" t="n">
        <v>1</v>
      </c>
      <c r="F1471" s="55"/>
      <c r="G1471" s="55"/>
      <c r="H1471" s="55"/>
      <c r="I1471" s="55"/>
      <c r="J1471" s="58" t="n">
        <v>2</v>
      </c>
      <c r="K1471" s="55"/>
      <c r="L1471" s="55"/>
      <c r="M1471" s="55"/>
      <c r="N1471" s="55" t="n">
        <v>1</v>
      </c>
      <c r="O1471" s="55"/>
      <c r="P1471" s="55"/>
      <c r="Q1471" s="55"/>
      <c r="R1471" s="55"/>
      <c r="S1471" s="55"/>
      <c r="T1471" s="55"/>
      <c r="U1471" s="55"/>
      <c r="V1471" s="55"/>
      <c r="W1471" s="55"/>
      <c r="X1471" s="55"/>
      <c r="Y1471" s="55"/>
      <c r="Z1471" s="55"/>
      <c r="AA1471" s="55"/>
      <c r="AB1471" s="55"/>
      <c r="AC1471" s="55"/>
      <c r="AD1471" s="55"/>
      <c r="AE1471" s="55"/>
      <c r="AF1471" s="53" t="s">
        <v>121</v>
      </c>
      <c r="AG1471" s="4"/>
      <c r="AH1471" s="4"/>
      <c r="AI1471" s="4"/>
      <c r="AJ1471" s="105"/>
      <c r="AK1471" s="4"/>
      <c r="AL1471" s="4"/>
    </row>
    <row r="1472" customFormat="false" ht="15" hidden="false" customHeight="false" outlineLevel="0" collapsed="false">
      <c r="A1472" s="53" t="s">
        <v>122</v>
      </c>
      <c r="B1472" s="54" t="n">
        <f aca="false">SUM(D1472:AE1472)-K1472</f>
        <v>72</v>
      </c>
      <c r="C1472" s="54" t="n">
        <f aca="false">B1472-J1472</f>
        <v>31</v>
      </c>
      <c r="D1472" s="55"/>
      <c r="E1472" s="56" t="n">
        <v>13</v>
      </c>
      <c r="F1472" s="55"/>
      <c r="G1472" s="55"/>
      <c r="H1472" s="55"/>
      <c r="I1472" s="55" t="n">
        <v>3</v>
      </c>
      <c r="J1472" s="58" t="n">
        <v>41</v>
      </c>
      <c r="K1472" s="55"/>
      <c r="L1472" s="55"/>
      <c r="M1472" s="55" t="n">
        <v>2</v>
      </c>
      <c r="N1472" s="55" t="n">
        <v>13</v>
      </c>
      <c r="O1472" s="55"/>
      <c r="P1472" s="55"/>
      <c r="Q1472" s="55"/>
      <c r="R1472" s="55"/>
      <c r="S1472" s="55"/>
      <c r="T1472" s="55"/>
      <c r="U1472" s="55"/>
      <c r="V1472" s="55"/>
      <c r="W1472" s="55"/>
      <c r="X1472" s="55"/>
      <c r="Y1472" s="55"/>
      <c r="Z1472" s="55"/>
      <c r="AA1472" s="55"/>
      <c r="AB1472" s="55"/>
      <c r="AC1472" s="55"/>
      <c r="AD1472" s="55"/>
      <c r="AE1472" s="55"/>
      <c r="AF1472" s="53" t="s">
        <v>122</v>
      </c>
      <c r="AG1472" s="4"/>
      <c r="AH1472" s="4"/>
      <c r="AI1472" s="4"/>
      <c r="AJ1472" s="105"/>
      <c r="AK1472" s="4"/>
      <c r="AL1472" s="4"/>
    </row>
    <row r="1473" customFormat="false" ht="15" hidden="false" customHeight="false" outlineLevel="0" collapsed="false">
      <c r="A1473" s="53" t="s">
        <v>123</v>
      </c>
      <c r="B1473" s="54" t="n">
        <f aca="false">SUM(D1473:AE1473)-K1473</f>
        <v>0</v>
      </c>
      <c r="C1473" s="54" t="n">
        <f aca="false">B1473-J1473</f>
        <v>0</v>
      </c>
      <c r="D1473" s="55"/>
      <c r="E1473" s="56"/>
      <c r="F1473" s="55"/>
      <c r="G1473" s="55"/>
      <c r="H1473" s="55"/>
      <c r="I1473" s="55"/>
      <c r="J1473" s="58"/>
      <c r="K1473" s="55"/>
      <c r="L1473" s="55"/>
      <c r="M1473" s="55"/>
      <c r="N1473" s="55"/>
      <c r="O1473" s="55"/>
      <c r="P1473" s="55"/>
      <c r="Q1473" s="55"/>
      <c r="R1473" s="55"/>
      <c r="S1473" s="55"/>
      <c r="T1473" s="55"/>
      <c r="U1473" s="55"/>
      <c r="V1473" s="55"/>
      <c r="W1473" s="55"/>
      <c r="X1473" s="55"/>
      <c r="Y1473" s="55"/>
      <c r="Z1473" s="55"/>
      <c r="AA1473" s="55"/>
      <c r="AB1473" s="55"/>
      <c r="AC1473" s="55"/>
      <c r="AD1473" s="55"/>
      <c r="AE1473" s="55"/>
      <c r="AF1473" s="53" t="s">
        <v>123</v>
      </c>
      <c r="AG1473" s="4"/>
      <c r="AH1473" s="4"/>
      <c r="AI1473" s="4"/>
      <c r="AJ1473" s="105"/>
      <c r="AK1473" s="4"/>
      <c r="AL1473" s="4"/>
    </row>
    <row r="1474" customFormat="false" ht="15" hidden="false" customHeight="false" outlineLevel="0" collapsed="false">
      <c r="A1474" s="53" t="s">
        <v>124</v>
      </c>
      <c r="B1474" s="54" t="n">
        <f aca="false">SUM(D1474:AE1474)-K1474</f>
        <v>10</v>
      </c>
      <c r="C1474" s="54" t="n">
        <f aca="false">B1474-J1474</f>
        <v>10</v>
      </c>
      <c r="D1474" s="55"/>
      <c r="E1474" s="56"/>
      <c r="F1474" s="55"/>
      <c r="G1474" s="55"/>
      <c r="H1474" s="55"/>
      <c r="I1474" s="55" t="n">
        <v>10</v>
      </c>
      <c r="J1474" s="58"/>
      <c r="K1474" s="55"/>
      <c r="L1474" s="55"/>
      <c r="M1474" s="55"/>
      <c r="N1474" s="55"/>
      <c r="O1474" s="55"/>
      <c r="P1474" s="55"/>
      <c r="Q1474" s="55"/>
      <c r="R1474" s="55"/>
      <c r="S1474" s="55"/>
      <c r="T1474" s="55"/>
      <c r="U1474" s="55"/>
      <c r="V1474" s="55"/>
      <c r="W1474" s="55"/>
      <c r="X1474" s="55"/>
      <c r="Y1474" s="55"/>
      <c r="Z1474" s="55"/>
      <c r="AA1474" s="55"/>
      <c r="AB1474" s="55"/>
      <c r="AC1474" s="55"/>
      <c r="AD1474" s="55"/>
      <c r="AE1474" s="55"/>
      <c r="AF1474" s="53" t="s">
        <v>124</v>
      </c>
      <c r="AG1474" s="4"/>
      <c r="AH1474" s="4"/>
      <c r="AI1474" s="4"/>
      <c r="AJ1474" s="105"/>
      <c r="AK1474" s="4"/>
      <c r="AL1474" s="4"/>
    </row>
    <row r="1475" customFormat="false" ht="15" hidden="false" customHeight="false" outlineLevel="0" collapsed="false">
      <c r="A1475" s="53" t="s">
        <v>125</v>
      </c>
      <c r="B1475" s="54" t="n">
        <f aca="false">SUM(D1475:AE1475)-K1475</f>
        <v>60</v>
      </c>
      <c r="C1475" s="54" t="n">
        <f aca="false">B1475-J1475</f>
        <v>18</v>
      </c>
      <c r="D1475" s="55"/>
      <c r="E1475" s="56" t="n">
        <v>1</v>
      </c>
      <c r="F1475" s="55" t="n">
        <v>2</v>
      </c>
      <c r="G1475" s="55"/>
      <c r="H1475" s="55"/>
      <c r="I1475" s="55"/>
      <c r="J1475" s="58" t="n">
        <v>42</v>
      </c>
      <c r="K1475" s="55"/>
      <c r="L1475" s="55"/>
      <c r="M1475" s="55"/>
      <c r="N1475" s="55" t="n">
        <v>1</v>
      </c>
      <c r="O1475" s="55"/>
      <c r="P1475" s="55"/>
      <c r="Q1475" s="55"/>
      <c r="R1475" s="55" t="n">
        <v>4</v>
      </c>
      <c r="S1475" s="55"/>
      <c r="T1475" s="55"/>
      <c r="U1475" s="55" t="n">
        <v>5</v>
      </c>
      <c r="V1475" s="55"/>
      <c r="W1475" s="55" t="n">
        <v>5</v>
      </c>
      <c r="X1475" s="55"/>
      <c r="Y1475" s="55"/>
      <c r="Z1475" s="55"/>
      <c r="AA1475" s="55"/>
      <c r="AB1475" s="55"/>
      <c r="AC1475" s="55"/>
      <c r="AD1475" s="55"/>
      <c r="AE1475" s="55"/>
      <c r="AF1475" s="53" t="s">
        <v>125</v>
      </c>
      <c r="AG1475" s="4"/>
      <c r="AH1475" s="4"/>
      <c r="AI1475" s="4"/>
      <c r="AJ1475" s="105"/>
      <c r="AK1475" s="4"/>
      <c r="AL1475" s="4"/>
    </row>
    <row r="1476" customFormat="false" ht="15" hidden="false" customHeight="false" outlineLevel="0" collapsed="false">
      <c r="A1476" s="53" t="s">
        <v>126</v>
      </c>
      <c r="B1476" s="54" t="n">
        <f aca="false">SUM(D1476:AE1476)-K1476</f>
        <v>0</v>
      </c>
      <c r="C1476" s="54" t="n">
        <f aca="false">B1476-J1476</f>
        <v>0</v>
      </c>
      <c r="D1476" s="55"/>
      <c r="E1476" s="56"/>
      <c r="F1476" s="55"/>
      <c r="G1476" s="55"/>
      <c r="H1476" s="55"/>
      <c r="I1476" s="55"/>
      <c r="J1476" s="58"/>
      <c r="K1476" s="55"/>
      <c r="L1476" s="55"/>
      <c r="M1476" s="55"/>
      <c r="N1476" s="55"/>
      <c r="O1476" s="55"/>
      <c r="P1476" s="55"/>
      <c r="Q1476" s="55"/>
      <c r="R1476" s="55"/>
      <c r="S1476" s="55"/>
      <c r="T1476" s="55"/>
      <c r="U1476" s="55"/>
      <c r="V1476" s="55"/>
      <c r="W1476" s="55"/>
      <c r="X1476" s="55"/>
      <c r="Y1476" s="55"/>
      <c r="Z1476" s="55"/>
      <c r="AA1476" s="55"/>
      <c r="AB1476" s="55"/>
      <c r="AC1476" s="55"/>
      <c r="AD1476" s="55"/>
      <c r="AE1476" s="55"/>
      <c r="AF1476" s="53" t="s">
        <v>126</v>
      </c>
      <c r="AG1476" s="4"/>
      <c r="AH1476" s="4"/>
      <c r="AI1476" s="4"/>
      <c r="AJ1476" s="105"/>
      <c r="AK1476" s="4"/>
      <c r="AL1476" s="4"/>
    </row>
    <row r="1477" customFormat="false" ht="15" hidden="false" customHeight="false" outlineLevel="0" collapsed="false">
      <c r="A1477" s="53" t="s">
        <v>127</v>
      </c>
      <c r="B1477" s="54" t="n">
        <f aca="false">SUM(D1477:AE1477)-K1477</f>
        <v>20</v>
      </c>
      <c r="C1477" s="54" t="n">
        <f aca="false">B1477-J1477</f>
        <v>20</v>
      </c>
      <c r="D1477" s="55" t="n">
        <v>1</v>
      </c>
      <c r="E1477" s="56"/>
      <c r="F1477" s="55"/>
      <c r="G1477" s="55"/>
      <c r="H1477" s="55"/>
      <c r="I1477" s="55" t="n">
        <v>10</v>
      </c>
      <c r="J1477" s="58"/>
      <c r="K1477" s="55"/>
      <c r="L1477" s="55"/>
      <c r="M1477" s="55"/>
      <c r="N1477" s="55"/>
      <c r="O1477" s="55"/>
      <c r="P1477" s="55"/>
      <c r="Q1477" s="55" t="n">
        <v>5</v>
      </c>
      <c r="R1477" s="55"/>
      <c r="S1477" s="55" t="n">
        <v>4</v>
      </c>
      <c r="T1477" s="55"/>
      <c r="U1477" s="55"/>
      <c r="V1477" s="55"/>
      <c r="W1477" s="55"/>
      <c r="X1477" s="55"/>
      <c r="Y1477" s="55"/>
      <c r="Z1477" s="55"/>
      <c r="AA1477" s="55"/>
      <c r="AB1477" s="55"/>
      <c r="AC1477" s="55"/>
      <c r="AD1477" s="55"/>
      <c r="AE1477" s="55"/>
      <c r="AF1477" s="53" t="s">
        <v>127</v>
      </c>
      <c r="AG1477" s="4"/>
      <c r="AH1477" s="4"/>
      <c r="AI1477" s="4"/>
      <c r="AJ1477" s="105"/>
      <c r="AK1477" s="4"/>
      <c r="AL1477" s="4"/>
    </row>
    <row r="1478" customFormat="false" ht="15" hidden="false" customHeight="false" outlineLevel="0" collapsed="false">
      <c r="A1478" s="53" t="s">
        <v>128</v>
      </c>
      <c r="B1478" s="54" t="n">
        <f aca="false">SUM(D1478:AE1478)-K1478</f>
        <v>0</v>
      </c>
      <c r="C1478" s="54" t="n">
        <f aca="false">B1478-J1478</f>
        <v>0</v>
      </c>
      <c r="D1478" s="55"/>
      <c r="E1478" s="56"/>
      <c r="F1478" s="55"/>
      <c r="G1478" s="55"/>
      <c r="H1478" s="55"/>
      <c r="I1478" s="55"/>
      <c r="J1478" s="58"/>
      <c r="K1478" s="55"/>
      <c r="L1478" s="55"/>
      <c r="M1478" s="55"/>
      <c r="N1478" s="55"/>
      <c r="O1478" s="55"/>
      <c r="P1478" s="55"/>
      <c r="Q1478" s="55"/>
      <c r="R1478" s="55"/>
      <c r="S1478" s="55"/>
      <c r="T1478" s="55"/>
      <c r="U1478" s="55"/>
      <c r="V1478" s="55"/>
      <c r="W1478" s="55"/>
      <c r="X1478" s="55"/>
      <c r="Y1478" s="55"/>
      <c r="Z1478" s="55"/>
      <c r="AA1478" s="55"/>
      <c r="AB1478" s="55"/>
      <c r="AC1478" s="55"/>
      <c r="AD1478" s="55"/>
      <c r="AE1478" s="55"/>
      <c r="AF1478" s="53" t="s">
        <v>128</v>
      </c>
      <c r="AG1478" s="4"/>
      <c r="AH1478" s="4"/>
      <c r="AI1478" s="4"/>
      <c r="AJ1478" s="105"/>
      <c r="AK1478" s="4"/>
      <c r="AL1478" s="4"/>
    </row>
    <row r="1479" customFormat="false" ht="15" hidden="false" customHeight="false" outlineLevel="0" collapsed="false">
      <c r="A1479" s="60" t="s">
        <v>129</v>
      </c>
      <c r="B1479" s="54" t="n">
        <f aca="false">SUM(D1479:AE1479)-K1479</f>
        <v>23</v>
      </c>
      <c r="C1479" s="54" t="n">
        <f aca="false">B1479-J1479</f>
        <v>19</v>
      </c>
      <c r="D1479" s="55"/>
      <c r="E1479" s="56" t="n">
        <v>3</v>
      </c>
      <c r="F1479" s="55"/>
      <c r="G1479" s="55"/>
      <c r="H1479" s="55"/>
      <c r="I1479" s="55" t="n">
        <v>3</v>
      </c>
      <c r="J1479" s="58" t="n">
        <v>4</v>
      </c>
      <c r="K1479" s="55"/>
      <c r="L1479" s="55"/>
      <c r="M1479" s="55" t="n">
        <v>2</v>
      </c>
      <c r="N1479" s="55" t="n">
        <v>1</v>
      </c>
      <c r="O1479" s="55" t="n">
        <v>1</v>
      </c>
      <c r="P1479" s="55"/>
      <c r="Q1479" s="55" t="n">
        <v>5</v>
      </c>
      <c r="R1479" s="55"/>
      <c r="S1479" s="55"/>
      <c r="T1479" s="55"/>
      <c r="U1479" s="55"/>
      <c r="V1479" s="55"/>
      <c r="W1479" s="55" t="n">
        <v>4</v>
      </c>
      <c r="X1479" s="55"/>
      <c r="Y1479" s="55"/>
      <c r="Z1479" s="55"/>
      <c r="AA1479" s="55"/>
      <c r="AB1479" s="55"/>
      <c r="AC1479" s="55"/>
      <c r="AD1479" s="55"/>
      <c r="AE1479" s="55"/>
      <c r="AF1479" s="60" t="s">
        <v>129</v>
      </c>
      <c r="AG1479" s="4"/>
      <c r="AH1479" s="4"/>
      <c r="AI1479" s="4"/>
      <c r="AJ1479" s="105"/>
      <c r="AK1479" s="4"/>
      <c r="AL1479" s="4"/>
    </row>
    <row r="1480" customFormat="false" ht="15" hidden="false" customHeight="false" outlineLevel="0" collapsed="false">
      <c r="A1480" s="61" t="s">
        <v>130</v>
      </c>
      <c r="B1480" s="54" t="n">
        <f aca="false">SUM(D1480:AE1480)-K1480</f>
        <v>0</v>
      </c>
      <c r="C1480" s="54" t="n">
        <f aca="false">B1480-J1480</f>
        <v>0</v>
      </c>
      <c r="D1480" s="57"/>
      <c r="E1480" s="56"/>
      <c r="F1480" s="57"/>
      <c r="G1480" s="57"/>
      <c r="H1480" s="57"/>
      <c r="I1480" s="57"/>
      <c r="J1480" s="58"/>
      <c r="K1480" s="57"/>
      <c r="L1480" s="57"/>
      <c r="M1480" s="57"/>
      <c r="N1480" s="57"/>
      <c r="O1480" s="57"/>
      <c r="P1480" s="57"/>
      <c r="Q1480" s="57"/>
      <c r="R1480" s="57"/>
      <c r="S1480" s="57"/>
      <c r="T1480" s="57"/>
      <c r="U1480" s="57"/>
      <c r="V1480" s="57"/>
      <c r="W1480" s="57"/>
      <c r="X1480" s="57"/>
      <c r="Y1480" s="57"/>
      <c r="Z1480" s="57"/>
      <c r="AA1480" s="57"/>
      <c r="AB1480" s="57"/>
      <c r="AC1480" s="57"/>
      <c r="AD1480" s="57"/>
      <c r="AE1480" s="57"/>
      <c r="AF1480" s="61" t="s">
        <v>130</v>
      </c>
      <c r="AG1480" s="4"/>
      <c r="AH1480" s="4"/>
      <c r="AI1480" s="4"/>
      <c r="AJ1480" s="105"/>
      <c r="AK1480" s="4"/>
      <c r="AL1480" s="4"/>
    </row>
    <row r="1481" customFormat="false" ht="15" hidden="false" customHeight="false" outlineLevel="0" collapsed="false">
      <c r="A1481" s="53" t="s">
        <v>131</v>
      </c>
      <c r="B1481" s="54" t="n">
        <f aca="false">SUM(D1481:AE1481)-K1481</f>
        <v>11</v>
      </c>
      <c r="C1481" s="54" t="n">
        <f aca="false">B1481-J1481</f>
        <v>5</v>
      </c>
      <c r="D1481" s="55"/>
      <c r="E1481" s="56"/>
      <c r="F1481" s="55"/>
      <c r="G1481" s="55"/>
      <c r="H1481" s="55"/>
      <c r="I1481" s="55"/>
      <c r="J1481" s="58" t="n">
        <v>6</v>
      </c>
      <c r="K1481" s="55"/>
      <c r="L1481" s="55"/>
      <c r="M1481" s="55"/>
      <c r="N1481" s="55"/>
      <c r="O1481" s="55"/>
      <c r="P1481" s="55"/>
      <c r="Q1481" s="55"/>
      <c r="R1481" s="55" t="n">
        <v>4</v>
      </c>
      <c r="S1481" s="55"/>
      <c r="T1481" s="55"/>
      <c r="U1481" s="55" t="n">
        <v>1</v>
      </c>
      <c r="V1481" s="55"/>
      <c r="W1481" s="55"/>
      <c r="X1481" s="55"/>
      <c r="Y1481" s="55"/>
      <c r="Z1481" s="55"/>
      <c r="AA1481" s="55"/>
      <c r="AB1481" s="55"/>
      <c r="AC1481" s="55"/>
      <c r="AD1481" s="55"/>
      <c r="AE1481" s="55"/>
      <c r="AF1481" s="53" t="s">
        <v>131</v>
      </c>
      <c r="AG1481" s="4"/>
      <c r="AH1481" s="4"/>
      <c r="AI1481" s="4"/>
      <c r="AJ1481" s="105"/>
      <c r="AK1481" s="4"/>
      <c r="AL1481" s="4"/>
    </row>
    <row r="1482" customFormat="false" ht="15" hidden="false" customHeight="false" outlineLevel="0" collapsed="false">
      <c r="A1482" s="53" t="s">
        <v>132</v>
      </c>
      <c r="B1482" s="54" t="n">
        <f aca="false">SUM(D1482:AE1482)-K1482</f>
        <v>0</v>
      </c>
      <c r="C1482" s="54" t="n">
        <f aca="false">B1482-J1482</f>
        <v>0</v>
      </c>
      <c r="D1482" s="55"/>
      <c r="E1482" s="56"/>
      <c r="F1482" s="55"/>
      <c r="G1482" s="55"/>
      <c r="H1482" s="55"/>
      <c r="I1482" s="55"/>
      <c r="J1482" s="58"/>
      <c r="K1482" s="55"/>
      <c r="L1482" s="55"/>
      <c r="M1482" s="55"/>
      <c r="N1482" s="55"/>
      <c r="O1482" s="55"/>
      <c r="P1482" s="55"/>
      <c r="Q1482" s="55"/>
      <c r="R1482" s="55"/>
      <c r="S1482" s="55"/>
      <c r="T1482" s="55"/>
      <c r="U1482" s="55"/>
      <c r="V1482" s="55"/>
      <c r="W1482" s="55"/>
      <c r="X1482" s="55"/>
      <c r="Y1482" s="55"/>
      <c r="Z1482" s="55"/>
      <c r="AA1482" s="55"/>
      <c r="AB1482" s="55"/>
      <c r="AC1482" s="55"/>
      <c r="AD1482" s="55"/>
      <c r="AE1482" s="55"/>
      <c r="AF1482" s="53" t="s">
        <v>132</v>
      </c>
      <c r="AG1482" s="4"/>
      <c r="AH1482" s="4"/>
      <c r="AI1482" s="4"/>
      <c r="AJ1482" s="105"/>
      <c r="AK1482" s="4"/>
      <c r="AL1482" s="4"/>
    </row>
    <row r="1483" customFormat="false" ht="15" hidden="false" customHeight="false" outlineLevel="0" collapsed="false">
      <c r="A1483" s="53" t="s">
        <v>133</v>
      </c>
      <c r="B1483" s="54" t="n">
        <f aca="false">SUM(D1483:AE1483)-K1483</f>
        <v>0</v>
      </c>
      <c r="C1483" s="54" t="n">
        <f aca="false">B1483-J1483</f>
        <v>0</v>
      </c>
      <c r="D1483" s="55"/>
      <c r="E1483" s="56"/>
      <c r="F1483" s="55"/>
      <c r="G1483" s="55"/>
      <c r="H1483" s="55"/>
      <c r="I1483" s="55"/>
      <c r="J1483" s="58"/>
      <c r="K1483" s="55"/>
      <c r="L1483" s="55"/>
      <c r="M1483" s="55"/>
      <c r="N1483" s="55"/>
      <c r="O1483" s="55"/>
      <c r="P1483" s="55"/>
      <c r="Q1483" s="55"/>
      <c r="R1483" s="55"/>
      <c r="S1483" s="55"/>
      <c r="T1483" s="55"/>
      <c r="U1483" s="55"/>
      <c r="V1483" s="55"/>
      <c r="W1483" s="55"/>
      <c r="X1483" s="55"/>
      <c r="Y1483" s="55"/>
      <c r="Z1483" s="55"/>
      <c r="AA1483" s="55"/>
      <c r="AB1483" s="55"/>
      <c r="AC1483" s="55"/>
      <c r="AD1483" s="55"/>
      <c r="AE1483" s="55"/>
      <c r="AF1483" s="53" t="s">
        <v>133</v>
      </c>
      <c r="AG1483" s="4"/>
      <c r="AH1483" s="4"/>
      <c r="AI1483" s="4"/>
      <c r="AJ1483" s="105"/>
      <c r="AK1483" s="4"/>
      <c r="AL1483" s="4"/>
    </row>
    <row r="1484" customFormat="false" ht="15.75" hidden="false" customHeight="false" outlineLevel="0" collapsed="false">
      <c r="A1484" s="62"/>
      <c r="B1484" s="72"/>
      <c r="C1484" s="72"/>
      <c r="D1484" s="63"/>
      <c r="E1484" s="64"/>
      <c r="F1484" s="63"/>
      <c r="G1484" s="63"/>
      <c r="H1484" s="63"/>
      <c r="I1484" s="63"/>
      <c r="J1484" s="65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  <c r="U1484" s="63"/>
      <c r="V1484" s="63"/>
      <c r="W1484" s="63"/>
      <c r="X1484" s="63"/>
      <c r="Y1484" s="63"/>
      <c r="Z1484" s="63"/>
      <c r="AA1484" s="63"/>
      <c r="AB1484" s="63"/>
      <c r="AC1484" s="63"/>
      <c r="AD1484" s="63"/>
      <c r="AE1484" s="63"/>
      <c r="AF1484" s="62"/>
      <c r="AG1484" s="4"/>
      <c r="AH1484" s="4"/>
      <c r="AI1484" s="4"/>
      <c r="AJ1484" s="105"/>
      <c r="AK1484" s="4"/>
      <c r="AL1484" s="4"/>
    </row>
    <row r="1485" customFormat="false" ht="15" hidden="false" customHeight="false" outlineLevel="0" collapsed="false">
      <c r="A1485" s="66" t="s">
        <v>134</v>
      </c>
      <c r="B1485" s="67" t="n">
        <f aca="false">SUM(D1485:AE1485)-K1485</f>
        <v>2491</v>
      </c>
      <c r="C1485" s="67" t="n">
        <f aca="false">B1485-J1485</f>
        <v>1407</v>
      </c>
      <c r="D1485" s="68" t="n">
        <v>61</v>
      </c>
      <c r="E1485" s="69" t="n">
        <v>15</v>
      </c>
      <c r="F1485" s="68" t="n">
        <v>68</v>
      </c>
      <c r="G1485" s="68"/>
      <c r="H1485" s="68"/>
      <c r="I1485" s="68" t="n">
        <v>38</v>
      </c>
      <c r="J1485" s="70" t="n">
        <v>1084</v>
      </c>
      <c r="K1485" s="68"/>
      <c r="L1485" s="68" t="n">
        <v>81</v>
      </c>
      <c r="M1485" s="68" t="n">
        <v>86</v>
      </c>
      <c r="N1485" s="68" t="n">
        <v>50</v>
      </c>
      <c r="O1485" s="68" t="n">
        <v>61</v>
      </c>
      <c r="P1485" s="68" t="n">
        <v>84</v>
      </c>
      <c r="Q1485" s="68" t="n">
        <v>245</v>
      </c>
      <c r="R1485" s="68" t="n">
        <v>37</v>
      </c>
      <c r="S1485" s="68" t="n">
        <v>6</v>
      </c>
      <c r="T1485" s="68" t="n">
        <v>51</v>
      </c>
      <c r="U1485" s="68" t="n">
        <v>90</v>
      </c>
      <c r="V1485" s="68"/>
      <c r="W1485" s="68" t="n">
        <v>14</v>
      </c>
      <c r="X1485" s="68" t="n">
        <v>76</v>
      </c>
      <c r="Y1485" s="68" t="n">
        <v>36</v>
      </c>
      <c r="Z1485" s="68" t="n">
        <v>61</v>
      </c>
      <c r="AA1485" s="68" t="n">
        <v>229</v>
      </c>
      <c r="AB1485" s="68" t="n">
        <v>18</v>
      </c>
      <c r="AC1485" s="68"/>
      <c r="AD1485" s="68"/>
      <c r="AE1485" s="68"/>
      <c r="AF1485" s="66" t="s">
        <v>134</v>
      </c>
      <c r="AG1485" s="4"/>
      <c r="AH1485" s="4"/>
      <c r="AI1485" s="4"/>
      <c r="AJ1485" s="118"/>
      <c r="AK1485" s="4"/>
      <c r="AL1485" s="4"/>
    </row>
    <row r="1486" customFormat="false" ht="15" hidden="false" customHeight="false" outlineLevel="0" collapsed="false">
      <c r="A1486" s="53" t="s">
        <v>135</v>
      </c>
      <c r="B1486" s="54" t="n">
        <f aca="false">SUM(D1486:AE1486)-K1486</f>
        <v>0</v>
      </c>
      <c r="C1486" s="54" t="n">
        <f aca="false">B1486-J1486</f>
        <v>0</v>
      </c>
      <c r="D1486" s="55"/>
      <c r="E1486" s="56"/>
      <c r="F1486" s="55"/>
      <c r="G1486" s="55"/>
      <c r="H1486" s="55"/>
      <c r="I1486" s="55"/>
      <c r="J1486" s="58"/>
      <c r="K1486" s="55"/>
      <c r="L1486" s="55"/>
      <c r="M1486" s="55"/>
      <c r="N1486" s="55"/>
      <c r="O1486" s="55"/>
      <c r="P1486" s="55"/>
      <c r="Q1486" s="55"/>
      <c r="R1486" s="55"/>
      <c r="S1486" s="55"/>
      <c r="T1486" s="55"/>
      <c r="U1486" s="55"/>
      <c r="V1486" s="55"/>
      <c r="W1486" s="55"/>
      <c r="X1486" s="55"/>
      <c r="Y1486" s="55"/>
      <c r="Z1486" s="55"/>
      <c r="AA1486" s="55"/>
      <c r="AB1486" s="55"/>
      <c r="AC1486" s="55"/>
      <c r="AD1486" s="55"/>
      <c r="AE1486" s="55"/>
      <c r="AF1486" s="53" t="s">
        <v>135</v>
      </c>
      <c r="AG1486" s="4"/>
      <c r="AH1486" s="4"/>
      <c r="AI1486" s="4"/>
      <c r="AJ1486" s="105"/>
      <c r="AK1486" s="4"/>
      <c r="AL1486" s="4"/>
    </row>
    <row r="1487" customFormat="false" ht="15" hidden="false" customHeight="false" outlineLevel="0" collapsed="false">
      <c r="A1487" s="53" t="s">
        <v>136</v>
      </c>
      <c r="B1487" s="54" t="n">
        <f aca="false">SUM(D1487:AE1487)-K1487</f>
        <v>3491</v>
      </c>
      <c r="C1487" s="54" t="n">
        <f aca="false">B1487-J1487</f>
        <v>1315</v>
      </c>
      <c r="D1487" s="55"/>
      <c r="E1487" s="56" t="n">
        <v>2</v>
      </c>
      <c r="F1487" s="55"/>
      <c r="G1487" s="55"/>
      <c r="H1487" s="55"/>
      <c r="I1487" s="55"/>
      <c r="J1487" s="58" t="n">
        <v>2176</v>
      </c>
      <c r="K1487" s="55"/>
      <c r="L1487" s="55" t="n">
        <v>67</v>
      </c>
      <c r="M1487" s="55" t="n">
        <v>72</v>
      </c>
      <c r="N1487" s="55"/>
      <c r="O1487" s="55" t="n">
        <v>81</v>
      </c>
      <c r="P1487" s="55" t="n">
        <v>43</v>
      </c>
      <c r="Q1487" s="55" t="n">
        <v>275</v>
      </c>
      <c r="R1487" s="55"/>
      <c r="S1487" s="55" t="n">
        <v>270</v>
      </c>
      <c r="T1487" s="55"/>
      <c r="U1487" s="55"/>
      <c r="V1487" s="55"/>
      <c r="W1487" s="55"/>
      <c r="X1487" s="55"/>
      <c r="Y1487" s="55" t="n">
        <v>100</v>
      </c>
      <c r="Z1487" s="55" t="n">
        <v>405</v>
      </c>
      <c r="AA1487" s="55"/>
      <c r="AB1487" s="55"/>
      <c r="AC1487" s="55"/>
      <c r="AD1487" s="55"/>
      <c r="AE1487" s="55"/>
      <c r="AF1487" s="53" t="s">
        <v>136</v>
      </c>
      <c r="AG1487" s="4"/>
      <c r="AH1487" s="4"/>
      <c r="AI1487" s="4"/>
      <c r="AJ1487" s="105"/>
      <c r="AK1487" s="4"/>
      <c r="AL1487" s="4"/>
    </row>
    <row r="1488" customFormat="false" ht="15" hidden="false" customHeight="false" outlineLevel="0" collapsed="false">
      <c r="A1488" s="53" t="s">
        <v>137</v>
      </c>
      <c r="B1488" s="54" t="n">
        <f aca="false">SUM(D1488:AE1488)-K1488</f>
        <v>1904</v>
      </c>
      <c r="C1488" s="54" t="n">
        <f aca="false">B1488-J1488</f>
        <v>1401</v>
      </c>
      <c r="D1488" s="55"/>
      <c r="E1488" s="56"/>
      <c r="F1488" s="55"/>
      <c r="G1488" s="55"/>
      <c r="H1488" s="55"/>
      <c r="I1488" s="55"/>
      <c r="J1488" s="58" t="n">
        <v>503</v>
      </c>
      <c r="K1488" s="55"/>
      <c r="L1488" s="55"/>
      <c r="M1488" s="55"/>
      <c r="N1488" s="55"/>
      <c r="O1488" s="55"/>
      <c r="P1488" s="55" t="n">
        <v>220</v>
      </c>
      <c r="Q1488" s="55" t="n">
        <v>550</v>
      </c>
      <c r="R1488" s="55"/>
      <c r="S1488" s="55"/>
      <c r="T1488" s="55"/>
      <c r="U1488" s="55" t="n">
        <v>230</v>
      </c>
      <c r="V1488" s="55"/>
      <c r="W1488" s="55"/>
      <c r="X1488" s="55"/>
      <c r="Y1488" s="55"/>
      <c r="Z1488" s="55" t="n">
        <v>400</v>
      </c>
      <c r="AA1488" s="55" t="n">
        <v>1</v>
      </c>
      <c r="AB1488" s="55"/>
      <c r="AC1488" s="55"/>
      <c r="AD1488" s="55"/>
      <c r="AE1488" s="55"/>
      <c r="AF1488" s="53" t="s">
        <v>137</v>
      </c>
      <c r="AG1488" s="4"/>
      <c r="AH1488" s="4"/>
      <c r="AI1488" s="4"/>
      <c r="AJ1488" s="105"/>
      <c r="AK1488" s="4"/>
      <c r="AL1488" s="4"/>
    </row>
    <row r="1489" customFormat="false" ht="15" hidden="false" customHeight="false" outlineLevel="0" collapsed="false">
      <c r="A1489" s="53" t="s">
        <v>138</v>
      </c>
      <c r="B1489" s="54" t="n">
        <f aca="false">SUM(D1489:AE1489)-K1489</f>
        <v>571</v>
      </c>
      <c r="C1489" s="54" t="n">
        <f aca="false">B1489-J1489</f>
        <v>101</v>
      </c>
      <c r="D1489" s="55"/>
      <c r="E1489" s="56"/>
      <c r="F1489" s="55"/>
      <c r="G1489" s="55"/>
      <c r="H1489" s="55"/>
      <c r="I1489" s="55"/>
      <c r="J1489" s="58" t="n">
        <v>470</v>
      </c>
      <c r="K1489" s="55"/>
      <c r="L1489" s="55" t="n">
        <v>3</v>
      </c>
      <c r="M1489" s="55" t="n">
        <v>6</v>
      </c>
      <c r="N1489" s="55" t="n">
        <v>2</v>
      </c>
      <c r="O1489" s="55" t="n">
        <v>8</v>
      </c>
      <c r="P1489" s="55" t="n">
        <v>18</v>
      </c>
      <c r="Q1489" s="55" t="n">
        <v>64</v>
      </c>
      <c r="R1489" s="55"/>
      <c r="S1489" s="55"/>
      <c r="T1489" s="55"/>
      <c r="U1489" s="55"/>
      <c r="V1489" s="55"/>
      <c r="W1489" s="55"/>
      <c r="X1489" s="55"/>
      <c r="Y1489" s="55"/>
      <c r="Z1489" s="55"/>
      <c r="AA1489" s="55"/>
      <c r="AB1489" s="55"/>
      <c r="AC1489" s="55"/>
      <c r="AD1489" s="55"/>
      <c r="AE1489" s="55"/>
      <c r="AF1489" s="53" t="s">
        <v>138</v>
      </c>
      <c r="AG1489" s="4"/>
      <c r="AH1489" s="4"/>
      <c r="AI1489" s="4"/>
      <c r="AJ1489" s="105"/>
      <c r="AK1489" s="4"/>
      <c r="AL1489" s="4"/>
    </row>
    <row r="1490" customFormat="false" ht="15" hidden="false" customHeight="false" outlineLevel="0" collapsed="false">
      <c r="A1490" s="53" t="s">
        <v>139</v>
      </c>
      <c r="B1490" s="54" t="n">
        <f aca="false">SUM(D1490:AE1490)-K1490</f>
        <v>587</v>
      </c>
      <c r="C1490" s="54" t="n">
        <f aca="false">B1490-J1490</f>
        <v>324</v>
      </c>
      <c r="D1490" s="55"/>
      <c r="E1490" s="56"/>
      <c r="F1490" s="55"/>
      <c r="G1490" s="55"/>
      <c r="H1490" s="55"/>
      <c r="I1490" s="55"/>
      <c r="J1490" s="58" t="n">
        <v>263</v>
      </c>
      <c r="K1490" s="55"/>
      <c r="L1490" s="55" t="n">
        <v>69</v>
      </c>
      <c r="M1490" s="55" t="n">
        <v>17</v>
      </c>
      <c r="N1490" s="55" t="n">
        <v>46</v>
      </c>
      <c r="O1490" s="55"/>
      <c r="P1490" s="55" t="n">
        <v>4</v>
      </c>
      <c r="Q1490" s="55" t="n">
        <v>63</v>
      </c>
      <c r="R1490" s="55"/>
      <c r="S1490" s="55" t="n">
        <v>45</v>
      </c>
      <c r="T1490" s="55" t="n">
        <v>45</v>
      </c>
      <c r="U1490" s="55" t="n">
        <v>8</v>
      </c>
      <c r="V1490" s="55"/>
      <c r="W1490" s="55"/>
      <c r="X1490" s="55"/>
      <c r="Y1490" s="55"/>
      <c r="Z1490" s="55" t="n">
        <v>23</v>
      </c>
      <c r="AA1490" s="55" t="n">
        <v>4</v>
      </c>
      <c r="AB1490" s="55"/>
      <c r="AC1490" s="55"/>
      <c r="AD1490" s="55"/>
      <c r="AE1490" s="55"/>
      <c r="AF1490" s="53" t="s">
        <v>139</v>
      </c>
      <c r="AG1490" s="4"/>
      <c r="AH1490" s="4"/>
      <c r="AI1490" s="4"/>
      <c r="AJ1490" s="105"/>
      <c r="AK1490" s="4"/>
      <c r="AL1490" s="4"/>
    </row>
    <row r="1491" customFormat="false" ht="15" hidden="false" customHeight="false" outlineLevel="0" collapsed="false">
      <c r="A1491" s="53" t="s">
        <v>140</v>
      </c>
      <c r="B1491" s="54" t="n">
        <f aca="false">SUM(D1491:AE1491)-K1491</f>
        <v>0</v>
      </c>
      <c r="C1491" s="54" t="n">
        <f aca="false">B1491-J1491</f>
        <v>0</v>
      </c>
      <c r="D1491" s="55"/>
      <c r="E1491" s="56"/>
      <c r="F1491" s="55"/>
      <c r="G1491" s="55"/>
      <c r="H1491" s="55"/>
      <c r="I1491" s="55"/>
      <c r="J1491" s="58"/>
      <c r="K1491" s="55"/>
      <c r="L1491" s="55"/>
      <c r="M1491" s="55"/>
      <c r="N1491" s="55"/>
      <c r="O1491" s="55"/>
      <c r="P1491" s="55"/>
      <c r="Q1491" s="55"/>
      <c r="R1491" s="55"/>
      <c r="S1491" s="55"/>
      <c r="T1491" s="55"/>
      <c r="U1491" s="55"/>
      <c r="V1491" s="55"/>
      <c r="W1491" s="55"/>
      <c r="X1491" s="55"/>
      <c r="Y1491" s="55"/>
      <c r="Z1491" s="55"/>
      <c r="AA1491" s="55"/>
      <c r="AB1491" s="55"/>
      <c r="AC1491" s="55"/>
      <c r="AD1491" s="55"/>
      <c r="AE1491" s="55"/>
      <c r="AF1491" s="53" t="s">
        <v>140</v>
      </c>
      <c r="AG1491" s="4"/>
      <c r="AH1491" s="4"/>
      <c r="AI1491" s="4"/>
      <c r="AJ1491" s="105"/>
      <c r="AK1491" s="4"/>
      <c r="AL1491" s="4"/>
    </row>
    <row r="1492" customFormat="false" ht="15" hidden="false" customHeight="false" outlineLevel="0" collapsed="false">
      <c r="A1492" s="53" t="s">
        <v>141</v>
      </c>
      <c r="B1492" s="54" t="n">
        <f aca="false">SUM(D1492:AE1492)-K1492</f>
        <v>0</v>
      </c>
      <c r="C1492" s="54" t="n">
        <f aca="false">B1492-J1492</f>
        <v>0</v>
      </c>
      <c r="D1492" s="55"/>
      <c r="E1492" s="56"/>
      <c r="F1492" s="55"/>
      <c r="G1492" s="55"/>
      <c r="H1492" s="55"/>
      <c r="I1492" s="55"/>
      <c r="J1492" s="58"/>
      <c r="K1492" s="55"/>
      <c r="L1492" s="55"/>
      <c r="M1492" s="55"/>
      <c r="N1492" s="55"/>
      <c r="O1492" s="55"/>
      <c r="P1492" s="55"/>
      <c r="Q1492" s="55"/>
      <c r="R1492" s="55"/>
      <c r="S1492" s="55"/>
      <c r="T1492" s="55"/>
      <c r="U1492" s="55"/>
      <c r="V1492" s="55"/>
      <c r="W1492" s="55"/>
      <c r="X1492" s="55"/>
      <c r="Y1492" s="55"/>
      <c r="Z1492" s="55"/>
      <c r="AA1492" s="55"/>
      <c r="AB1492" s="55"/>
      <c r="AC1492" s="55"/>
      <c r="AD1492" s="55"/>
      <c r="AE1492" s="55"/>
      <c r="AF1492" s="53" t="s">
        <v>141</v>
      </c>
      <c r="AG1492" s="4"/>
      <c r="AH1492" s="4"/>
      <c r="AI1492" s="4"/>
      <c r="AJ1492" s="105"/>
      <c r="AK1492" s="4"/>
      <c r="AL1492" s="4"/>
    </row>
    <row r="1493" customFormat="false" ht="15" hidden="false" customHeight="false" outlineLevel="0" collapsed="false">
      <c r="A1493" s="53" t="s">
        <v>142</v>
      </c>
      <c r="B1493" s="54" t="n">
        <f aca="false">SUM(D1493:AE1493)-K1493</f>
        <v>3065</v>
      </c>
      <c r="C1493" s="54" t="n">
        <f aca="false">B1493-J1493</f>
        <v>865</v>
      </c>
      <c r="D1493" s="55" t="n">
        <v>73</v>
      </c>
      <c r="E1493" s="56" t="n">
        <v>15</v>
      </c>
      <c r="F1493" s="55" t="n">
        <v>2</v>
      </c>
      <c r="G1493" s="55"/>
      <c r="H1493" s="55"/>
      <c r="I1493" s="55"/>
      <c r="J1493" s="58" t="n">
        <v>2200</v>
      </c>
      <c r="K1493" s="55" t="n">
        <v>350</v>
      </c>
      <c r="L1493" s="55" t="n">
        <v>7</v>
      </c>
      <c r="M1493" s="55" t="n">
        <v>58</v>
      </c>
      <c r="N1493" s="55" t="n">
        <v>16</v>
      </c>
      <c r="O1493" s="55" t="n">
        <v>67</v>
      </c>
      <c r="P1493" s="55" t="n">
        <v>59</v>
      </c>
      <c r="Q1493" s="55" t="n">
        <v>195</v>
      </c>
      <c r="R1493" s="55"/>
      <c r="S1493" s="55" t="n">
        <v>116</v>
      </c>
      <c r="T1493" s="55" t="n">
        <v>12</v>
      </c>
      <c r="U1493" s="55" t="n">
        <v>72</v>
      </c>
      <c r="V1493" s="55"/>
      <c r="W1493" s="55" t="n">
        <v>9</v>
      </c>
      <c r="X1493" s="55" t="n">
        <v>33</v>
      </c>
      <c r="Y1493" s="55" t="n">
        <v>30</v>
      </c>
      <c r="Z1493" s="55" t="n">
        <v>66</v>
      </c>
      <c r="AA1493" s="55" t="n">
        <v>35</v>
      </c>
      <c r="AB1493" s="55"/>
      <c r="AC1493" s="55"/>
      <c r="AD1493" s="55"/>
      <c r="AE1493" s="55"/>
      <c r="AF1493" s="53" t="s">
        <v>142</v>
      </c>
      <c r="AG1493" s="4"/>
      <c r="AH1493" s="4"/>
      <c r="AI1493" s="4"/>
      <c r="AJ1493" s="105"/>
      <c r="AK1493" s="4"/>
      <c r="AL1493" s="4"/>
    </row>
    <row r="1494" customFormat="false" ht="15" hidden="false" customHeight="false" outlineLevel="0" collapsed="false">
      <c r="A1494" s="53" t="s">
        <v>143</v>
      </c>
      <c r="B1494" s="54" t="n">
        <f aca="false">SUM(D1494:AE1494)-K1494</f>
        <v>1016</v>
      </c>
      <c r="C1494" s="54" t="n">
        <f aca="false">B1494-J1494</f>
        <v>103</v>
      </c>
      <c r="D1494" s="55"/>
      <c r="E1494" s="56"/>
      <c r="F1494" s="55" t="n">
        <v>8</v>
      </c>
      <c r="G1494" s="55"/>
      <c r="H1494" s="55"/>
      <c r="I1494" s="55"/>
      <c r="J1494" s="58" t="n">
        <v>913</v>
      </c>
      <c r="K1494" s="55" t="n">
        <v>12</v>
      </c>
      <c r="L1494" s="55"/>
      <c r="M1494" s="55" t="n">
        <v>7</v>
      </c>
      <c r="N1494" s="55" t="n">
        <v>5</v>
      </c>
      <c r="O1494" s="55" t="n">
        <v>1</v>
      </c>
      <c r="P1494" s="55" t="n">
        <v>16</v>
      </c>
      <c r="Q1494" s="55" t="n">
        <v>65</v>
      </c>
      <c r="R1494" s="55"/>
      <c r="S1494" s="55"/>
      <c r="T1494" s="55"/>
      <c r="U1494" s="55"/>
      <c r="V1494" s="55"/>
      <c r="W1494" s="55" t="n">
        <v>1</v>
      </c>
      <c r="X1494" s="55"/>
      <c r="Y1494" s="55"/>
      <c r="Z1494" s="55"/>
      <c r="AA1494" s="55"/>
      <c r="AB1494" s="55"/>
      <c r="AC1494" s="55"/>
      <c r="AD1494" s="55"/>
      <c r="AE1494" s="55"/>
      <c r="AF1494" s="53" t="s">
        <v>143</v>
      </c>
      <c r="AG1494" s="4"/>
      <c r="AH1494" s="4"/>
      <c r="AI1494" s="4"/>
      <c r="AJ1494" s="105"/>
      <c r="AK1494" s="4"/>
      <c r="AL1494" s="4"/>
    </row>
    <row r="1495" customFormat="false" ht="15" hidden="false" customHeight="false" outlineLevel="0" collapsed="false">
      <c r="A1495" s="53" t="s">
        <v>144</v>
      </c>
      <c r="B1495" s="54" t="n">
        <f aca="false">SUM(D1495:AE1495)-K1495</f>
        <v>17</v>
      </c>
      <c r="C1495" s="54" t="n">
        <f aca="false">B1495-J1495</f>
        <v>17</v>
      </c>
      <c r="D1495" s="55"/>
      <c r="E1495" s="56"/>
      <c r="F1495" s="55"/>
      <c r="G1495" s="55"/>
      <c r="H1495" s="55"/>
      <c r="I1495" s="55"/>
      <c r="J1495" s="58"/>
      <c r="K1495" s="55"/>
      <c r="L1495" s="55"/>
      <c r="M1495" s="55"/>
      <c r="N1495" s="55"/>
      <c r="O1495" s="55"/>
      <c r="P1495" s="55"/>
      <c r="Q1495" s="55" t="n">
        <v>1</v>
      </c>
      <c r="R1495" s="55"/>
      <c r="S1495" s="55" t="n">
        <v>15</v>
      </c>
      <c r="T1495" s="55"/>
      <c r="U1495" s="55"/>
      <c r="V1495" s="55"/>
      <c r="W1495" s="55"/>
      <c r="X1495" s="55" t="n">
        <v>1</v>
      </c>
      <c r="Y1495" s="55"/>
      <c r="Z1495" s="55"/>
      <c r="AA1495" s="55"/>
      <c r="AB1495" s="55"/>
      <c r="AC1495" s="55"/>
      <c r="AD1495" s="55"/>
      <c r="AE1495" s="55"/>
      <c r="AF1495" s="53" t="s">
        <v>144</v>
      </c>
      <c r="AG1495" s="4"/>
      <c r="AH1495" s="4"/>
      <c r="AI1495" s="4"/>
      <c r="AJ1495" s="105"/>
      <c r="AK1495" s="4"/>
      <c r="AL1495" s="4"/>
    </row>
    <row r="1496" customFormat="false" ht="15" hidden="false" customHeight="false" outlineLevel="0" collapsed="false">
      <c r="A1496" s="53" t="s">
        <v>145</v>
      </c>
      <c r="B1496" s="54" t="n">
        <f aca="false">SUM(D1496:AE1496)-K1496</f>
        <v>774</v>
      </c>
      <c r="C1496" s="54" t="n">
        <f aca="false">B1496-J1496</f>
        <v>651</v>
      </c>
      <c r="D1496" s="55"/>
      <c r="E1496" s="56"/>
      <c r="F1496" s="55" t="n">
        <v>60</v>
      </c>
      <c r="G1496" s="55"/>
      <c r="H1496" s="55"/>
      <c r="I1496" s="55"/>
      <c r="J1496" s="58" t="n">
        <v>123</v>
      </c>
      <c r="K1496" s="55"/>
      <c r="L1496" s="55" t="n">
        <v>131</v>
      </c>
      <c r="M1496" s="55" t="n">
        <v>99</v>
      </c>
      <c r="N1496" s="55" t="n">
        <v>71</v>
      </c>
      <c r="O1496" s="55" t="n">
        <v>26</v>
      </c>
      <c r="P1496" s="55" t="n">
        <v>14</v>
      </c>
      <c r="Q1496" s="55"/>
      <c r="R1496" s="55"/>
      <c r="S1496" s="55"/>
      <c r="T1496" s="55" t="n">
        <v>48</v>
      </c>
      <c r="U1496" s="55"/>
      <c r="V1496" s="55"/>
      <c r="W1496" s="55" t="n">
        <v>25</v>
      </c>
      <c r="X1496" s="55"/>
      <c r="Y1496" s="55" t="n">
        <v>32</v>
      </c>
      <c r="Z1496" s="55" t="n">
        <v>3</v>
      </c>
      <c r="AA1496" s="55" t="n">
        <v>139</v>
      </c>
      <c r="AB1496" s="55" t="n">
        <v>3</v>
      </c>
      <c r="AC1496" s="55"/>
      <c r="AD1496" s="55"/>
      <c r="AE1496" s="55"/>
      <c r="AF1496" s="53" t="s">
        <v>145</v>
      </c>
      <c r="AG1496" s="4"/>
      <c r="AH1496" s="4"/>
      <c r="AI1496" s="4"/>
      <c r="AJ1496" s="105"/>
      <c r="AK1496" s="4"/>
      <c r="AL1496" s="4"/>
    </row>
    <row r="1497" customFormat="false" ht="15" hidden="false" customHeight="false" outlineLevel="0" collapsed="false">
      <c r="A1497" s="53" t="s">
        <v>146</v>
      </c>
      <c r="B1497" s="54" t="n">
        <f aca="false">SUM(D1497:AE1497)-K1497</f>
        <v>459</v>
      </c>
      <c r="C1497" s="54" t="n">
        <f aca="false">B1497-J1497</f>
        <v>44</v>
      </c>
      <c r="D1497" s="55"/>
      <c r="E1497" s="56"/>
      <c r="F1497" s="55"/>
      <c r="G1497" s="55"/>
      <c r="H1497" s="55"/>
      <c r="I1497" s="55"/>
      <c r="J1497" s="58" t="n">
        <v>415</v>
      </c>
      <c r="K1497" s="55"/>
      <c r="L1497" s="55"/>
      <c r="M1497" s="55"/>
      <c r="N1497" s="55"/>
      <c r="O1497" s="55"/>
      <c r="P1497" s="55"/>
      <c r="Q1497" s="55"/>
      <c r="R1497" s="55"/>
      <c r="S1497" s="55"/>
      <c r="T1497" s="55"/>
      <c r="U1497" s="55" t="n">
        <v>44</v>
      </c>
      <c r="V1497" s="55"/>
      <c r="W1497" s="55"/>
      <c r="X1497" s="55"/>
      <c r="Y1497" s="55"/>
      <c r="Z1497" s="55"/>
      <c r="AA1497" s="55"/>
      <c r="AB1497" s="55"/>
      <c r="AC1497" s="55"/>
      <c r="AD1497" s="55"/>
      <c r="AE1497" s="55"/>
      <c r="AF1497" s="53" t="s">
        <v>146</v>
      </c>
      <c r="AG1497" s="4"/>
      <c r="AH1497" s="4"/>
      <c r="AI1497" s="4"/>
      <c r="AJ1497" s="105"/>
      <c r="AK1497" s="4"/>
      <c r="AL1497" s="4"/>
    </row>
    <row r="1498" customFormat="false" ht="15" hidden="false" customHeight="false" outlineLevel="0" collapsed="false">
      <c r="A1498" s="53" t="s">
        <v>147</v>
      </c>
      <c r="B1498" s="54" t="n">
        <f aca="false">SUM(D1498:AE1498)-K1498</f>
        <v>0</v>
      </c>
      <c r="C1498" s="54" t="n">
        <f aca="false">B1498-J1498</f>
        <v>0</v>
      </c>
      <c r="D1498" s="55"/>
      <c r="E1498" s="56"/>
      <c r="F1498" s="55"/>
      <c r="G1498" s="55"/>
      <c r="H1498" s="55"/>
      <c r="I1498" s="55"/>
      <c r="J1498" s="58"/>
      <c r="K1498" s="55"/>
      <c r="L1498" s="55"/>
      <c r="M1498" s="55"/>
      <c r="N1498" s="55"/>
      <c r="O1498" s="55"/>
      <c r="P1498" s="55"/>
      <c r="Q1498" s="55"/>
      <c r="R1498" s="55"/>
      <c r="S1498" s="55"/>
      <c r="T1498" s="55"/>
      <c r="U1498" s="55"/>
      <c r="V1498" s="55"/>
      <c r="W1498" s="55"/>
      <c r="X1498" s="55"/>
      <c r="Y1498" s="55"/>
      <c r="Z1498" s="55"/>
      <c r="AA1498" s="55"/>
      <c r="AB1498" s="55"/>
      <c r="AC1498" s="55"/>
      <c r="AD1498" s="55"/>
      <c r="AE1498" s="55"/>
      <c r="AF1498" s="53" t="s">
        <v>147</v>
      </c>
      <c r="AG1498" s="4"/>
      <c r="AH1498" s="4"/>
      <c r="AI1498" s="4"/>
      <c r="AJ1498" s="105"/>
      <c r="AK1498" s="4"/>
      <c r="AL1498" s="4"/>
    </row>
    <row r="1499" customFormat="false" ht="15" hidden="false" customHeight="false" outlineLevel="0" collapsed="false">
      <c r="A1499" s="53" t="s">
        <v>148</v>
      </c>
      <c r="B1499" s="54" t="n">
        <f aca="false">SUM(D1499:AE1499)-K1499</f>
        <v>0</v>
      </c>
      <c r="C1499" s="54" t="n">
        <f aca="false">B1499-J1499</f>
        <v>0</v>
      </c>
      <c r="D1499" s="55"/>
      <c r="E1499" s="56"/>
      <c r="F1499" s="55"/>
      <c r="G1499" s="55"/>
      <c r="H1499" s="55"/>
      <c r="I1499" s="55"/>
      <c r="J1499" s="58"/>
      <c r="K1499" s="55"/>
      <c r="L1499" s="55"/>
      <c r="M1499" s="55"/>
      <c r="N1499" s="55"/>
      <c r="O1499" s="55"/>
      <c r="P1499" s="55"/>
      <c r="Q1499" s="55"/>
      <c r="R1499" s="55"/>
      <c r="S1499" s="55"/>
      <c r="T1499" s="55"/>
      <c r="U1499" s="55"/>
      <c r="V1499" s="55"/>
      <c r="W1499" s="55"/>
      <c r="X1499" s="55"/>
      <c r="Y1499" s="55"/>
      <c r="Z1499" s="55"/>
      <c r="AA1499" s="55"/>
      <c r="AB1499" s="55"/>
      <c r="AC1499" s="55"/>
      <c r="AD1499" s="55"/>
      <c r="AE1499" s="55"/>
      <c r="AF1499" s="53" t="s">
        <v>148</v>
      </c>
      <c r="AG1499" s="4"/>
      <c r="AH1499" s="4"/>
      <c r="AI1499" s="4"/>
      <c r="AJ1499" s="105"/>
      <c r="AK1499" s="4"/>
      <c r="AL1499" s="4"/>
    </row>
    <row r="1500" customFormat="false" ht="15" hidden="false" customHeight="false" outlineLevel="0" collapsed="false">
      <c r="A1500" s="59" t="s">
        <v>149</v>
      </c>
      <c r="B1500" s="54" t="n">
        <f aca="false">SUM(D1500:AE1500)-K1500</f>
        <v>0</v>
      </c>
      <c r="C1500" s="54" t="n">
        <f aca="false">B1500-J1500</f>
        <v>0</v>
      </c>
      <c r="D1500" s="55"/>
      <c r="E1500" s="56"/>
      <c r="F1500" s="55"/>
      <c r="G1500" s="55"/>
      <c r="H1500" s="55"/>
      <c r="I1500" s="55"/>
      <c r="J1500" s="58"/>
      <c r="K1500" s="55"/>
      <c r="L1500" s="55"/>
      <c r="M1500" s="55"/>
      <c r="N1500" s="55"/>
      <c r="O1500" s="55"/>
      <c r="P1500" s="55"/>
      <c r="Q1500" s="55"/>
      <c r="R1500" s="55"/>
      <c r="S1500" s="55"/>
      <c r="T1500" s="55"/>
      <c r="U1500" s="55"/>
      <c r="V1500" s="55"/>
      <c r="W1500" s="55"/>
      <c r="X1500" s="55"/>
      <c r="Y1500" s="55"/>
      <c r="Z1500" s="55"/>
      <c r="AA1500" s="55"/>
      <c r="AB1500" s="55"/>
      <c r="AC1500" s="55"/>
      <c r="AD1500" s="55"/>
      <c r="AE1500" s="55"/>
      <c r="AF1500" s="59" t="s">
        <v>149</v>
      </c>
      <c r="AG1500" s="4"/>
      <c r="AH1500" s="4"/>
      <c r="AI1500" s="4"/>
      <c r="AJ1500" s="105"/>
      <c r="AK1500" s="4"/>
      <c r="AL1500" s="4"/>
    </row>
    <row r="1501" customFormat="false" ht="15" hidden="false" customHeight="false" outlineLevel="0" collapsed="false">
      <c r="A1501" s="53" t="s">
        <v>150</v>
      </c>
      <c r="B1501" s="54" t="n">
        <f aca="false">SUM(D1501:AE1501)-K1501</f>
        <v>540</v>
      </c>
      <c r="C1501" s="54" t="n">
        <f aca="false">B1501-J1501</f>
        <v>265</v>
      </c>
      <c r="D1501" s="55"/>
      <c r="E1501" s="56"/>
      <c r="F1501" s="55" t="n">
        <v>1</v>
      </c>
      <c r="G1501" s="55"/>
      <c r="H1501" s="55"/>
      <c r="I1501" s="55"/>
      <c r="J1501" s="58" t="n">
        <v>275</v>
      </c>
      <c r="K1501" s="55"/>
      <c r="L1501" s="55" t="n">
        <v>63</v>
      </c>
      <c r="M1501" s="55" t="n">
        <v>61</v>
      </c>
      <c r="N1501" s="55" t="n">
        <v>2</v>
      </c>
      <c r="O1501" s="55"/>
      <c r="P1501" s="55" t="n">
        <v>34</v>
      </c>
      <c r="Q1501" s="55" t="n">
        <v>12</v>
      </c>
      <c r="R1501" s="55"/>
      <c r="S1501" s="55"/>
      <c r="T1501" s="55" t="n">
        <v>59</v>
      </c>
      <c r="U1501" s="55" t="n">
        <v>7</v>
      </c>
      <c r="V1501" s="55"/>
      <c r="W1501" s="55" t="n">
        <v>26</v>
      </c>
      <c r="X1501" s="55"/>
      <c r="Y1501" s="55"/>
      <c r="Z1501" s="55"/>
      <c r="AA1501" s="55"/>
      <c r="AB1501" s="55"/>
      <c r="AC1501" s="55"/>
      <c r="AD1501" s="55"/>
      <c r="AE1501" s="55"/>
      <c r="AF1501" s="53" t="s">
        <v>150</v>
      </c>
      <c r="AG1501" s="4"/>
      <c r="AH1501" s="4"/>
      <c r="AI1501" s="4"/>
      <c r="AJ1501" s="105"/>
      <c r="AK1501" s="4"/>
      <c r="AL1501" s="4"/>
    </row>
    <row r="1502" customFormat="false" ht="15" hidden="false" customHeight="false" outlineLevel="0" collapsed="false">
      <c r="A1502" s="53" t="s">
        <v>151</v>
      </c>
      <c r="B1502" s="54" t="n">
        <f aca="false">SUM(D1502:AE1502)-K1502</f>
        <v>4312</v>
      </c>
      <c r="C1502" s="54" t="n">
        <f aca="false">B1502-J1502</f>
        <v>285</v>
      </c>
      <c r="D1502" s="55"/>
      <c r="E1502" s="56"/>
      <c r="F1502" s="55"/>
      <c r="G1502" s="55"/>
      <c r="H1502" s="55"/>
      <c r="I1502" s="55"/>
      <c r="J1502" s="58" t="n">
        <v>4027</v>
      </c>
      <c r="K1502" s="55" t="n">
        <v>42</v>
      </c>
      <c r="L1502" s="55"/>
      <c r="M1502" s="55" t="n">
        <v>47</v>
      </c>
      <c r="N1502" s="55" t="n">
        <v>2</v>
      </c>
      <c r="O1502" s="55" t="n">
        <v>12</v>
      </c>
      <c r="P1502" s="55" t="n">
        <v>8</v>
      </c>
      <c r="Q1502" s="55" t="n">
        <v>63</v>
      </c>
      <c r="R1502" s="55"/>
      <c r="S1502" s="55" t="n">
        <v>12</v>
      </c>
      <c r="T1502" s="55"/>
      <c r="U1502" s="55" t="n">
        <v>38</v>
      </c>
      <c r="V1502" s="55"/>
      <c r="W1502" s="55"/>
      <c r="X1502" s="55"/>
      <c r="Y1502" s="55"/>
      <c r="Z1502" s="55" t="n">
        <v>53</v>
      </c>
      <c r="AA1502" s="55" t="n">
        <v>50</v>
      </c>
      <c r="AB1502" s="55"/>
      <c r="AC1502" s="55"/>
      <c r="AD1502" s="55"/>
      <c r="AE1502" s="55"/>
      <c r="AF1502" s="53" t="s">
        <v>151</v>
      </c>
      <c r="AG1502" s="4"/>
      <c r="AH1502" s="4"/>
      <c r="AI1502" s="4"/>
      <c r="AJ1502" s="105"/>
      <c r="AK1502" s="4"/>
      <c r="AL1502" s="4"/>
    </row>
    <row r="1503" customFormat="false" ht="15" hidden="false" customHeight="false" outlineLevel="0" collapsed="false">
      <c r="A1503" s="59" t="s">
        <v>152</v>
      </c>
      <c r="B1503" s="54" t="n">
        <f aca="false">SUM(D1503:AE1503)-K1503</f>
        <v>330</v>
      </c>
      <c r="C1503" s="54" t="n">
        <f aca="false">B1503-J1503</f>
        <v>330</v>
      </c>
      <c r="D1503" s="55"/>
      <c r="E1503" s="56"/>
      <c r="F1503" s="55" t="n">
        <v>13</v>
      </c>
      <c r="G1503" s="55"/>
      <c r="H1503" s="55"/>
      <c r="I1503" s="55"/>
      <c r="J1503" s="58"/>
      <c r="K1503" s="55"/>
      <c r="L1503" s="55" t="n">
        <v>175</v>
      </c>
      <c r="M1503" s="55" t="n">
        <v>55</v>
      </c>
      <c r="N1503" s="55" t="n">
        <v>10</v>
      </c>
      <c r="O1503" s="55" t="n">
        <v>24</v>
      </c>
      <c r="P1503" s="55"/>
      <c r="Q1503" s="55"/>
      <c r="R1503" s="55"/>
      <c r="S1503" s="55"/>
      <c r="T1503" s="55" t="n">
        <v>20</v>
      </c>
      <c r="U1503" s="55" t="n">
        <v>7</v>
      </c>
      <c r="V1503" s="55"/>
      <c r="W1503" s="55" t="n">
        <v>2</v>
      </c>
      <c r="X1503" s="55"/>
      <c r="Y1503" s="55" t="n">
        <v>9</v>
      </c>
      <c r="Z1503" s="55"/>
      <c r="AA1503" s="55" t="n">
        <v>15</v>
      </c>
      <c r="AB1503" s="55"/>
      <c r="AC1503" s="55"/>
      <c r="AD1503" s="55"/>
      <c r="AE1503" s="55"/>
      <c r="AF1503" s="59" t="s">
        <v>152</v>
      </c>
      <c r="AG1503" s="4"/>
      <c r="AH1503" s="4"/>
      <c r="AI1503" s="4"/>
      <c r="AJ1503" s="105"/>
      <c r="AK1503" s="4"/>
      <c r="AL1503" s="4"/>
    </row>
    <row r="1504" customFormat="false" ht="15" hidden="false" customHeight="false" outlineLevel="0" collapsed="false">
      <c r="A1504" s="53" t="s">
        <v>153</v>
      </c>
      <c r="B1504" s="54" t="n">
        <f aca="false">SUM(D1504:AE1504)-K1504</f>
        <v>0</v>
      </c>
      <c r="C1504" s="54" t="n">
        <f aca="false">B1504-J1504</f>
        <v>0</v>
      </c>
      <c r="D1504" s="55"/>
      <c r="E1504" s="56"/>
      <c r="F1504" s="55"/>
      <c r="G1504" s="55"/>
      <c r="H1504" s="55"/>
      <c r="I1504" s="55"/>
      <c r="J1504" s="58"/>
      <c r="K1504" s="55"/>
      <c r="L1504" s="55"/>
      <c r="M1504" s="55"/>
      <c r="N1504" s="55"/>
      <c r="O1504" s="55"/>
      <c r="P1504" s="55"/>
      <c r="Q1504" s="55"/>
      <c r="R1504" s="55"/>
      <c r="S1504" s="55"/>
      <c r="T1504" s="55"/>
      <c r="U1504" s="55"/>
      <c r="V1504" s="55"/>
      <c r="W1504" s="55"/>
      <c r="X1504" s="55"/>
      <c r="Y1504" s="55"/>
      <c r="Z1504" s="55"/>
      <c r="AA1504" s="55"/>
      <c r="AB1504" s="55"/>
      <c r="AC1504" s="55"/>
      <c r="AD1504" s="55"/>
      <c r="AE1504" s="55"/>
      <c r="AF1504" s="53" t="s">
        <v>153</v>
      </c>
      <c r="AG1504" s="4"/>
      <c r="AH1504" s="4"/>
      <c r="AI1504" s="4"/>
      <c r="AJ1504" s="105"/>
      <c r="AK1504" s="4"/>
      <c r="AL1504" s="4"/>
    </row>
    <row r="1505" customFormat="false" ht="15" hidden="false" customHeight="false" outlineLevel="0" collapsed="false">
      <c r="A1505" s="53" t="s">
        <v>154</v>
      </c>
      <c r="B1505" s="54" t="n">
        <f aca="false">SUM(D1505:AE1505)-K1505</f>
        <v>0</v>
      </c>
      <c r="C1505" s="54" t="n">
        <f aca="false">B1505-J1505</f>
        <v>0</v>
      </c>
      <c r="D1505" s="55"/>
      <c r="E1505" s="56"/>
      <c r="F1505" s="55"/>
      <c r="G1505" s="55"/>
      <c r="H1505" s="55"/>
      <c r="I1505" s="55"/>
      <c r="J1505" s="58"/>
      <c r="K1505" s="55"/>
      <c r="L1505" s="55"/>
      <c r="M1505" s="55"/>
      <c r="N1505" s="55"/>
      <c r="O1505" s="55"/>
      <c r="P1505" s="55"/>
      <c r="Q1505" s="55"/>
      <c r="R1505" s="55"/>
      <c r="S1505" s="55"/>
      <c r="T1505" s="55"/>
      <c r="U1505" s="55"/>
      <c r="V1505" s="55"/>
      <c r="W1505" s="55"/>
      <c r="X1505" s="55"/>
      <c r="Y1505" s="55"/>
      <c r="Z1505" s="55"/>
      <c r="AA1505" s="55"/>
      <c r="AB1505" s="55"/>
      <c r="AC1505" s="55"/>
      <c r="AD1505" s="55"/>
      <c r="AE1505" s="55"/>
      <c r="AF1505" s="53" t="s">
        <v>154</v>
      </c>
      <c r="AG1505" s="4"/>
      <c r="AH1505" s="4"/>
      <c r="AI1505" s="4"/>
      <c r="AJ1505" s="105"/>
      <c r="AK1505" s="4"/>
      <c r="AL1505" s="4"/>
    </row>
    <row r="1506" customFormat="false" ht="15" hidden="false" customHeight="false" outlineLevel="0" collapsed="false">
      <c r="A1506" s="53" t="s">
        <v>155</v>
      </c>
      <c r="B1506" s="54" t="n">
        <f aca="false">SUM(D1506:AE1506)-K1506</f>
        <v>0</v>
      </c>
      <c r="C1506" s="54" t="n">
        <f aca="false">B1506-J1506</f>
        <v>0</v>
      </c>
      <c r="D1506" s="55"/>
      <c r="E1506" s="56"/>
      <c r="F1506" s="55"/>
      <c r="G1506" s="55"/>
      <c r="H1506" s="55"/>
      <c r="I1506" s="55"/>
      <c r="J1506" s="58"/>
      <c r="K1506" s="55"/>
      <c r="L1506" s="55"/>
      <c r="M1506" s="55"/>
      <c r="N1506" s="55"/>
      <c r="O1506" s="55"/>
      <c r="P1506" s="55"/>
      <c r="Q1506" s="55"/>
      <c r="R1506" s="55"/>
      <c r="S1506" s="55"/>
      <c r="T1506" s="55"/>
      <c r="U1506" s="55"/>
      <c r="V1506" s="55"/>
      <c r="W1506" s="55"/>
      <c r="X1506" s="55"/>
      <c r="Y1506" s="55"/>
      <c r="Z1506" s="55"/>
      <c r="AA1506" s="55"/>
      <c r="AB1506" s="55"/>
      <c r="AC1506" s="55"/>
      <c r="AD1506" s="55"/>
      <c r="AE1506" s="55"/>
      <c r="AF1506" s="53" t="s">
        <v>155</v>
      </c>
      <c r="AG1506" s="4"/>
      <c r="AH1506" s="4"/>
      <c r="AI1506" s="4"/>
      <c r="AJ1506" s="105"/>
      <c r="AK1506" s="4"/>
      <c r="AL1506" s="4"/>
    </row>
    <row r="1507" customFormat="false" ht="15" hidden="false" customHeight="false" outlineLevel="0" collapsed="false">
      <c r="A1507" s="53" t="s">
        <v>156</v>
      </c>
      <c r="B1507" s="54" t="n">
        <f aca="false">SUM(D1507:AE1507)-K1507</f>
        <v>1</v>
      </c>
      <c r="C1507" s="54" t="n">
        <f aca="false">B1507-J1507</f>
        <v>1</v>
      </c>
      <c r="D1507" s="55"/>
      <c r="E1507" s="56"/>
      <c r="F1507" s="55"/>
      <c r="G1507" s="55"/>
      <c r="H1507" s="55"/>
      <c r="I1507" s="55"/>
      <c r="J1507" s="58"/>
      <c r="K1507" s="55"/>
      <c r="L1507" s="55"/>
      <c r="M1507" s="55"/>
      <c r="N1507" s="55"/>
      <c r="O1507" s="55"/>
      <c r="P1507" s="55"/>
      <c r="Q1507" s="55"/>
      <c r="R1507" s="55"/>
      <c r="S1507" s="55"/>
      <c r="T1507" s="55"/>
      <c r="U1507" s="55"/>
      <c r="V1507" s="55"/>
      <c r="W1507" s="55"/>
      <c r="X1507" s="55"/>
      <c r="Y1507" s="55"/>
      <c r="Z1507" s="55" t="n">
        <v>1</v>
      </c>
      <c r="AA1507" s="55"/>
      <c r="AB1507" s="55"/>
      <c r="AC1507" s="55"/>
      <c r="AD1507" s="55"/>
      <c r="AE1507" s="55"/>
      <c r="AF1507" s="53" t="s">
        <v>156</v>
      </c>
      <c r="AG1507" s="4"/>
      <c r="AH1507" s="4"/>
      <c r="AI1507" s="4"/>
      <c r="AJ1507" s="105"/>
      <c r="AK1507" s="4"/>
      <c r="AL1507" s="4"/>
    </row>
    <row r="1508" customFormat="false" ht="15" hidden="false" customHeight="false" outlineLevel="0" collapsed="false">
      <c r="A1508" s="53" t="s">
        <v>157</v>
      </c>
      <c r="B1508" s="54" t="n">
        <f aca="false">SUM(D1508:AE1508)-K1508</f>
        <v>0</v>
      </c>
      <c r="C1508" s="54" t="n">
        <f aca="false">B1508-J1508</f>
        <v>0</v>
      </c>
      <c r="D1508" s="55"/>
      <c r="E1508" s="56"/>
      <c r="F1508" s="55"/>
      <c r="G1508" s="55"/>
      <c r="H1508" s="55"/>
      <c r="I1508" s="55"/>
      <c r="J1508" s="58"/>
      <c r="K1508" s="55"/>
      <c r="L1508" s="55"/>
      <c r="M1508" s="55"/>
      <c r="N1508" s="55"/>
      <c r="O1508" s="55"/>
      <c r="P1508" s="55"/>
      <c r="Q1508" s="55"/>
      <c r="R1508" s="55"/>
      <c r="S1508" s="55"/>
      <c r="T1508" s="55"/>
      <c r="U1508" s="55"/>
      <c r="V1508" s="55"/>
      <c r="W1508" s="55"/>
      <c r="X1508" s="55"/>
      <c r="Y1508" s="55"/>
      <c r="Z1508" s="55"/>
      <c r="AA1508" s="55"/>
      <c r="AB1508" s="55"/>
      <c r="AC1508" s="55"/>
      <c r="AD1508" s="55"/>
      <c r="AE1508" s="55"/>
      <c r="AF1508" s="53" t="s">
        <v>157</v>
      </c>
      <c r="AG1508" s="4"/>
      <c r="AH1508" s="4"/>
      <c r="AI1508" s="4"/>
      <c r="AJ1508" s="105"/>
      <c r="AK1508" s="4"/>
      <c r="AL1508" s="4"/>
    </row>
    <row r="1509" customFormat="false" ht="15" hidden="false" customHeight="false" outlineLevel="0" collapsed="false">
      <c r="A1509" s="53" t="s">
        <v>158</v>
      </c>
      <c r="B1509" s="54" t="n">
        <f aca="false">SUM(D1509:AE1509)-K1509</f>
        <v>0</v>
      </c>
      <c r="C1509" s="54" t="n">
        <f aca="false">B1509-J1509</f>
        <v>0</v>
      </c>
      <c r="D1509" s="55"/>
      <c r="E1509" s="56"/>
      <c r="F1509" s="55"/>
      <c r="G1509" s="55"/>
      <c r="H1509" s="55"/>
      <c r="I1509" s="55"/>
      <c r="J1509" s="58"/>
      <c r="K1509" s="55"/>
      <c r="L1509" s="55"/>
      <c r="M1509" s="55"/>
      <c r="N1509" s="55"/>
      <c r="O1509" s="55"/>
      <c r="P1509" s="55"/>
      <c r="Q1509" s="55"/>
      <c r="R1509" s="55"/>
      <c r="S1509" s="55"/>
      <c r="T1509" s="55"/>
      <c r="U1509" s="55"/>
      <c r="V1509" s="55"/>
      <c r="W1509" s="55"/>
      <c r="X1509" s="55"/>
      <c r="Y1509" s="55"/>
      <c r="Z1509" s="55"/>
      <c r="AA1509" s="55"/>
      <c r="AB1509" s="55"/>
      <c r="AC1509" s="55"/>
      <c r="AD1509" s="55"/>
      <c r="AE1509" s="55"/>
      <c r="AF1509" s="53" t="s">
        <v>158</v>
      </c>
      <c r="AG1509" s="4"/>
      <c r="AH1509" s="4"/>
      <c r="AI1509" s="4"/>
      <c r="AJ1509" s="105"/>
      <c r="AK1509" s="4"/>
      <c r="AL1509" s="4"/>
    </row>
    <row r="1510" customFormat="false" ht="15" hidden="false" customHeight="false" outlineLevel="0" collapsed="false">
      <c r="A1510" s="61" t="s">
        <v>159</v>
      </c>
      <c r="B1510" s="54" t="n">
        <f aca="false">SUM(D1510:AE1510)-K1510</f>
        <v>2040</v>
      </c>
      <c r="C1510" s="54" t="n">
        <f aca="false">B1510-J1510</f>
        <v>1336</v>
      </c>
      <c r="D1510" s="57" t="n">
        <v>8</v>
      </c>
      <c r="E1510" s="56" t="n">
        <v>267</v>
      </c>
      <c r="F1510" s="57" t="n">
        <v>11</v>
      </c>
      <c r="G1510" s="57"/>
      <c r="H1510" s="57"/>
      <c r="I1510" s="57" t="n">
        <v>11</v>
      </c>
      <c r="J1510" s="58" t="n">
        <v>704</v>
      </c>
      <c r="K1510" s="57" t="n">
        <v>150</v>
      </c>
      <c r="L1510" s="57" t="n">
        <v>30</v>
      </c>
      <c r="M1510" s="57" t="n">
        <v>37</v>
      </c>
      <c r="N1510" s="57" t="n">
        <v>80</v>
      </c>
      <c r="O1510" s="57" t="n">
        <v>97</v>
      </c>
      <c r="P1510" s="57" t="n">
        <v>46</v>
      </c>
      <c r="Q1510" s="57" t="n">
        <v>72</v>
      </c>
      <c r="R1510" s="57"/>
      <c r="S1510" s="57" t="n">
        <v>110</v>
      </c>
      <c r="T1510" s="57" t="n">
        <v>13</v>
      </c>
      <c r="U1510" s="57" t="n">
        <v>36</v>
      </c>
      <c r="V1510" s="57"/>
      <c r="W1510" s="57" t="n">
        <v>143</v>
      </c>
      <c r="X1510" s="57" t="n">
        <v>166</v>
      </c>
      <c r="Y1510" s="57" t="n">
        <v>47</v>
      </c>
      <c r="Z1510" s="57" t="n">
        <v>23</v>
      </c>
      <c r="AA1510" s="57" t="n">
        <v>129</v>
      </c>
      <c r="AB1510" s="57" t="n">
        <v>3</v>
      </c>
      <c r="AC1510" s="57"/>
      <c r="AD1510" s="57"/>
      <c r="AE1510" s="57" t="n">
        <v>7</v>
      </c>
      <c r="AF1510" s="61" t="s">
        <v>159</v>
      </c>
      <c r="AG1510" s="4"/>
      <c r="AH1510" s="4"/>
      <c r="AI1510" s="4"/>
      <c r="AJ1510" s="105"/>
      <c r="AK1510" s="4"/>
      <c r="AL1510" s="4"/>
    </row>
    <row r="1511" customFormat="false" ht="15" hidden="false" customHeight="false" outlineLevel="0" collapsed="false">
      <c r="A1511" s="53" t="s">
        <v>160</v>
      </c>
      <c r="B1511" s="54" t="n">
        <f aca="false">SUM(D1511:AE1511)-K1511</f>
        <v>0</v>
      </c>
      <c r="C1511" s="54" t="n">
        <f aca="false">B1511-J1511</f>
        <v>0</v>
      </c>
      <c r="D1511" s="55"/>
      <c r="E1511" s="56"/>
      <c r="F1511" s="55"/>
      <c r="G1511" s="55"/>
      <c r="H1511" s="55"/>
      <c r="I1511" s="55"/>
      <c r="J1511" s="58"/>
      <c r="K1511" s="55"/>
      <c r="L1511" s="55"/>
      <c r="M1511" s="55"/>
      <c r="N1511" s="55"/>
      <c r="O1511" s="55"/>
      <c r="P1511" s="55"/>
      <c r="Q1511" s="55"/>
      <c r="R1511" s="55"/>
      <c r="S1511" s="55"/>
      <c r="T1511" s="55"/>
      <c r="U1511" s="55"/>
      <c r="V1511" s="55"/>
      <c r="W1511" s="55"/>
      <c r="X1511" s="55"/>
      <c r="Y1511" s="55"/>
      <c r="Z1511" s="55"/>
      <c r="AA1511" s="55"/>
      <c r="AB1511" s="55"/>
      <c r="AC1511" s="55"/>
      <c r="AD1511" s="55"/>
      <c r="AE1511" s="55"/>
      <c r="AF1511" s="53" t="s">
        <v>160</v>
      </c>
      <c r="AG1511" s="4"/>
      <c r="AH1511" s="4"/>
      <c r="AI1511" s="4"/>
      <c r="AJ1511" s="105"/>
      <c r="AK1511" s="4"/>
      <c r="AL1511" s="4"/>
    </row>
    <row r="1512" customFormat="false" ht="15" hidden="false" customHeight="false" outlineLevel="0" collapsed="false">
      <c r="A1512" s="53" t="s">
        <v>161</v>
      </c>
      <c r="B1512" s="54" t="n">
        <f aca="false">SUM(D1512:AE1512)-K1512</f>
        <v>0</v>
      </c>
      <c r="C1512" s="54" t="n">
        <f aca="false">B1512-J1512</f>
        <v>0</v>
      </c>
      <c r="D1512" s="55"/>
      <c r="E1512" s="56"/>
      <c r="F1512" s="55"/>
      <c r="G1512" s="55"/>
      <c r="H1512" s="55"/>
      <c r="I1512" s="55"/>
      <c r="J1512" s="58"/>
      <c r="K1512" s="55"/>
      <c r="L1512" s="55"/>
      <c r="M1512" s="55"/>
      <c r="N1512" s="55"/>
      <c r="O1512" s="55"/>
      <c r="P1512" s="55"/>
      <c r="Q1512" s="55"/>
      <c r="R1512" s="55"/>
      <c r="S1512" s="55"/>
      <c r="T1512" s="55"/>
      <c r="U1512" s="55"/>
      <c r="V1512" s="55"/>
      <c r="W1512" s="55"/>
      <c r="X1512" s="55"/>
      <c r="Y1512" s="55"/>
      <c r="Z1512" s="55"/>
      <c r="AA1512" s="55"/>
      <c r="AB1512" s="55"/>
      <c r="AC1512" s="55"/>
      <c r="AD1512" s="55"/>
      <c r="AE1512" s="55"/>
      <c r="AF1512" s="53" t="s">
        <v>161</v>
      </c>
      <c r="AG1512" s="4"/>
      <c r="AH1512" s="4"/>
      <c r="AI1512" s="4"/>
      <c r="AJ1512" s="105"/>
      <c r="AK1512" s="4"/>
      <c r="AL1512" s="4"/>
    </row>
    <row r="1513" customFormat="false" ht="15" hidden="false" customHeight="false" outlineLevel="0" collapsed="false">
      <c r="A1513" s="53" t="s">
        <v>162</v>
      </c>
      <c r="B1513" s="54" t="n">
        <f aca="false">SUM(D1513:AE1513)-K1513</f>
        <v>0</v>
      </c>
      <c r="C1513" s="54" t="n">
        <f aca="false">B1513-J1513</f>
        <v>0</v>
      </c>
      <c r="D1513" s="55"/>
      <c r="E1513" s="56"/>
      <c r="F1513" s="55"/>
      <c r="G1513" s="55"/>
      <c r="H1513" s="55"/>
      <c r="I1513" s="55"/>
      <c r="J1513" s="58"/>
      <c r="K1513" s="55"/>
      <c r="L1513" s="55"/>
      <c r="M1513" s="55"/>
      <c r="N1513" s="55"/>
      <c r="O1513" s="55"/>
      <c r="P1513" s="55"/>
      <c r="Q1513" s="55"/>
      <c r="R1513" s="55"/>
      <c r="S1513" s="55"/>
      <c r="T1513" s="55"/>
      <c r="U1513" s="55"/>
      <c r="V1513" s="55"/>
      <c r="W1513" s="55"/>
      <c r="X1513" s="55"/>
      <c r="Y1513" s="55"/>
      <c r="Z1513" s="55"/>
      <c r="AA1513" s="55"/>
      <c r="AB1513" s="55"/>
      <c r="AC1513" s="55"/>
      <c r="AD1513" s="55"/>
      <c r="AE1513" s="55"/>
      <c r="AF1513" s="62" t="s">
        <v>162</v>
      </c>
      <c r="AG1513" s="4"/>
      <c r="AH1513" s="4"/>
      <c r="AI1513" s="4"/>
      <c r="AJ1513" s="105"/>
      <c r="AK1513" s="4"/>
      <c r="AL1513" s="4"/>
    </row>
    <row r="1514" customFormat="false" ht="15.75" hidden="false" customHeight="false" outlineLevel="0" collapsed="false">
      <c r="A1514" s="62"/>
      <c r="B1514" s="72"/>
      <c r="C1514" s="72"/>
      <c r="D1514" s="63"/>
      <c r="E1514" s="64"/>
      <c r="F1514" s="63"/>
      <c r="G1514" s="63"/>
      <c r="H1514" s="63"/>
      <c r="I1514" s="63"/>
      <c r="J1514" s="65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  <c r="U1514" s="63"/>
      <c r="V1514" s="63"/>
      <c r="W1514" s="63"/>
      <c r="X1514" s="63"/>
      <c r="Y1514" s="63"/>
      <c r="Z1514" s="63"/>
      <c r="AA1514" s="63"/>
      <c r="AB1514" s="63"/>
      <c r="AC1514" s="63"/>
      <c r="AD1514" s="63"/>
      <c r="AE1514" s="63"/>
      <c r="AF1514" s="62"/>
      <c r="AG1514" s="4"/>
      <c r="AH1514" s="4"/>
      <c r="AI1514" s="4"/>
      <c r="AJ1514" s="105"/>
      <c r="AK1514" s="4"/>
      <c r="AL1514" s="4"/>
    </row>
    <row r="1515" customFormat="false" ht="15" hidden="false" customHeight="false" outlineLevel="0" collapsed="false">
      <c r="A1515" s="66" t="s">
        <v>163</v>
      </c>
      <c r="B1515" s="67" t="n">
        <f aca="false">SUM(D1515:AE1515)-K1515</f>
        <v>11</v>
      </c>
      <c r="C1515" s="67" t="n">
        <f aca="false">B1515-J1515</f>
        <v>10</v>
      </c>
      <c r="D1515" s="68" t="n">
        <v>2</v>
      </c>
      <c r="E1515" s="69"/>
      <c r="F1515" s="68"/>
      <c r="G1515" s="68"/>
      <c r="H1515" s="68"/>
      <c r="I1515" s="68"/>
      <c r="J1515" s="70" t="n">
        <v>1</v>
      </c>
      <c r="K1515" s="68"/>
      <c r="L1515" s="68"/>
      <c r="M1515" s="68"/>
      <c r="N1515" s="68" t="n">
        <v>1</v>
      </c>
      <c r="O1515" s="68"/>
      <c r="P1515" s="68"/>
      <c r="Q1515" s="68"/>
      <c r="R1515" s="68" t="n">
        <v>1</v>
      </c>
      <c r="S1515" s="68"/>
      <c r="T1515" s="68"/>
      <c r="U1515" s="68" t="n">
        <v>6</v>
      </c>
      <c r="V1515" s="68"/>
      <c r="W1515" s="68"/>
      <c r="X1515" s="68"/>
      <c r="Y1515" s="68"/>
      <c r="Z1515" s="68"/>
      <c r="AA1515" s="68"/>
      <c r="AB1515" s="68"/>
      <c r="AC1515" s="68"/>
      <c r="AD1515" s="68"/>
      <c r="AE1515" s="68"/>
      <c r="AF1515" s="66" t="s">
        <v>163</v>
      </c>
      <c r="AG1515" s="4"/>
      <c r="AH1515" s="4"/>
      <c r="AI1515" s="4"/>
      <c r="AJ1515" s="118"/>
      <c r="AK1515" s="4"/>
      <c r="AL1515" s="4"/>
    </row>
    <row r="1516" customFormat="false" ht="15" hidden="false" customHeight="false" outlineLevel="0" collapsed="false">
      <c r="A1516" s="53" t="s">
        <v>164</v>
      </c>
      <c r="B1516" s="54" t="n">
        <f aca="false">SUM(D1516:AE1516)-K1516</f>
        <v>1</v>
      </c>
      <c r="C1516" s="54" t="n">
        <f aca="false">B1516-J1516</f>
        <v>1</v>
      </c>
      <c r="D1516" s="55"/>
      <c r="E1516" s="56"/>
      <c r="F1516" s="55"/>
      <c r="G1516" s="55"/>
      <c r="H1516" s="55"/>
      <c r="I1516" s="55"/>
      <c r="J1516" s="58"/>
      <c r="K1516" s="55"/>
      <c r="L1516" s="55" t="n">
        <v>1</v>
      </c>
      <c r="M1516" s="55"/>
      <c r="N1516" s="55"/>
      <c r="O1516" s="55"/>
      <c r="P1516" s="55"/>
      <c r="Q1516" s="55"/>
      <c r="R1516" s="55"/>
      <c r="S1516" s="55"/>
      <c r="T1516" s="55"/>
      <c r="U1516" s="55"/>
      <c r="V1516" s="55"/>
      <c r="W1516" s="55"/>
      <c r="X1516" s="55"/>
      <c r="Y1516" s="55"/>
      <c r="Z1516" s="55"/>
      <c r="AA1516" s="55"/>
      <c r="AB1516" s="55"/>
      <c r="AC1516" s="55"/>
      <c r="AD1516" s="55"/>
      <c r="AE1516" s="55"/>
      <c r="AF1516" s="53" t="s">
        <v>164</v>
      </c>
      <c r="AG1516" s="4"/>
      <c r="AH1516" s="4"/>
      <c r="AI1516" s="4"/>
      <c r="AJ1516" s="105"/>
      <c r="AK1516" s="4"/>
      <c r="AL1516" s="4"/>
    </row>
    <row r="1517" customFormat="false" ht="15" hidden="false" customHeight="false" outlineLevel="0" collapsed="false">
      <c r="A1517" s="53" t="s">
        <v>165</v>
      </c>
      <c r="B1517" s="54" t="n">
        <f aca="false">SUM(D1517:AE1517)-K1517</f>
        <v>0</v>
      </c>
      <c r="C1517" s="54" t="n">
        <f aca="false">B1517-J1517</f>
        <v>0</v>
      </c>
      <c r="D1517" s="55"/>
      <c r="E1517" s="56"/>
      <c r="F1517" s="55"/>
      <c r="G1517" s="55"/>
      <c r="H1517" s="55"/>
      <c r="I1517" s="55"/>
      <c r="J1517" s="58"/>
      <c r="K1517" s="55"/>
      <c r="L1517" s="55"/>
      <c r="M1517" s="55"/>
      <c r="N1517" s="55"/>
      <c r="O1517" s="55"/>
      <c r="P1517" s="55"/>
      <c r="Q1517" s="55"/>
      <c r="R1517" s="55"/>
      <c r="S1517" s="55"/>
      <c r="T1517" s="55"/>
      <c r="U1517" s="55"/>
      <c r="V1517" s="55"/>
      <c r="W1517" s="55"/>
      <c r="X1517" s="55"/>
      <c r="Y1517" s="55"/>
      <c r="Z1517" s="55"/>
      <c r="AA1517" s="55"/>
      <c r="AB1517" s="55"/>
      <c r="AC1517" s="55"/>
      <c r="AD1517" s="55"/>
      <c r="AE1517" s="55"/>
      <c r="AF1517" s="53" t="s">
        <v>165</v>
      </c>
      <c r="AG1517" s="4"/>
      <c r="AH1517" s="4"/>
      <c r="AI1517" s="4"/>
      <c r="AJ1517" s="105"/>
      <c r="AK1517" s="4"/>
      <c r="AL1517" s="4"/>
    </row>
    <row r="1518" customFormat="false" ht="15" hidden="false" customHeight="false" outlineLevel="0" collapsed="false">
      <c r="A1518" s="53" t="s">
        <v>166</v>
      </c>
      <c r="B1518" s="54" t="n">
        <f aca="false">SUM(D1518:AE1518)-K1518</f>
        <v>198</v>
      </c>
      <c r="C1518" s="54" t="n">
        <f aca="false">B1518-J1518</f>
        <v>148</v>
      </c>
      <c r="D1518" s="55" t="n">
        <v>11</v>
      </c>
      <c r="E1518" s="56" t="n">
        <v>10</v>
      </c>
      <c r="F1518" s="55" t="n">
        <v>32</v>
      </c>
      <c r="G1518" s="55"/>
      <c r="H1518" s="55"/>
      <c r="I1518" s="55" t="n">
        <v>3</v>
      </c>
      <c r="J1518" s="58" t="n">
        <v>50</v>
      </c>
      <c r="K1518" s="55"/>
      <c r="L1518" s="55" t="n">
        <v>6</v>
      </c>
      <c r="M1518" s="55" t="n">
        <v>11</v>
      </c>
      <c r="N1518" s="55" t="n">
        <v>6</v>
      </c>
      <c r="O1518" s="55" t="n">
        <v>6</v>
      </c>
      <c r="P1518" s="55" t="n">
        <v>6</v>
      </c>
      <c r="Q1518" s="55" t="n">
        <v>2</v>
      </c>
      <c r="R1518" s="55" t="n">
        <v>3</v>
      </c>
      <c r="S1518" s="55" t="n">
        <v>2</v>
      </c>
      <c r="T1518" s="55" t="n">
        <v>2</v>
      </c>
      <c r="U1518" s="55"/>
      <c r="V1518" s="55"/>
      <c r="W1518" s="55" t="n">
        <v>6</v>
      </c>
      <c r="X1518" s="55" t="n">
        <v>3</v>
      </c>
      <c r="Y1518" s="55" t="n">
        <v>1</v>
      </c>
      <c r="Z1518" s="55" t="n">
        <v>1</v>
      </c>
      <c r="AA1518" s="55" t="n">
        <v>5</v>
      </c>
      <c r="AB1518" s="55" t="n">
        <v>28</v>
      </c>
      <c r="AC1518" s="55"/>
      <c r="AD1518" s="55"/>
      <c r="AE1518" s="55" t="n">
        <v>4</v>
      </c>
      <c r="AF1518" s="53" t="s">
        <v>166</v>
      </c>
      <c r="AG1518" s="4"/>
      <c r="AH1518" s="4"/>
      <c r="AI1518" s="4"/>
      <c r="AJ1518" s="105"/>
      <c r="AK1518" s="4"/>
      <c r="AL1518" s="4"/>
    </row>
    <row r="1519" customFormat="false" ht="15" hidden="false" customHeight="false" outlineLevel="0" collapsed="false">
      <c r="A1519" s="53" t="s">
        <v>167</v>
      </c>
      <c r="B1519" s="54" t="n">
        <f aca="false">SUM(D1519:AE1519)-K1519</f>
        <v>7</v>
      </c>
      <c r="C1519" s="54" t="n">
        <f aca="false">B1519-J1519</f>
        <v>7</v>
      </c>
      <c r="D1519" s="55"/>
      <c r="E1519" s="56"/>
      <c r="F1519" s="55"/>
      <c r="G1519" s="55"/>
      <c r="H1519" s="55"/>
      <c r="I1519" s="55"/>
      <c r="J1519" s="58"/>
      <c r="K1519" s="55"/>
      <c r="L1519" s="55" t="n">
        <v>6</v>
      </c>
      <c r="M1519" s="55"/>
      <c r="N1519" s="55"/>
      <c r="O1519" s="55"/>
      <c r="P1519" s="55"/>
      <c r="Q1519" s="55"/>
      <c r="R1519" s="55"/>
      <c r="S1519" s="55"/>
      <c r="T1519" s="55"/>
      <c r="U1519" s="55" t="n">
        <v>1</v>
      </c>
      <c r="V1519" s="55"/>
      <c r="W1519" s="55"/>
      <c r="X1519" s="55"/>
      <c r="Y1519" s="55"/>
      <c r="Z1519" s="55"/>
      <c r="AA1519" s="55"/>
      <c r="AB1519" s="55"/>
      <c r="AC1519" s="55"/>
      <c r="AD1519" s="55"/>
      <c r="AE1519" s="55"/>
      <c r="AF1519" s="53" t="s">
        <v>167</v>
      </c>
      <c r="AG1519" s="4"/>
      <c r="AH1519" s="4"/>
      <c r="AI1519" s="4"/>
      <c r="AJ1519" s="105"/>
      <c r="AK1519" s="4"/>
      <c r="AL1519" s="4"/>
    </row>
    <row r="1520" customFormat="false" ht="15" hidden="false" customHeight="false" outlineLevel="0" collapsed="false">
      <c r="A1520" s="53" t="s">
        <v>168</v>
      </c>
      <c r="B1520" s="54" t="n">
        <f aca="false">SUM(D1520:AE1520)-K1520</f>
        <v>0</v>
      </c>
      <c r="C1520" s="54" t="n">
        <f aca="false">B1520-J1520</f>
        <v>0</v>
      </c>
      <c r="D1520" s="55"/>
      <c r="E1520" s="73"/>
      <c r="F1520" s="55"/>
      <c r="G1520" s="55"/>
      <c r="H1520" s="55"/>
      <c r="I1520" s="55"/>
      <c r="J1520" s="58"/>
      <c r="K1520" s="55"/>
      <c r="L1520" s="55"/>
      <c r="M1520" s="55"/>
      <c r="N1520" s="55"/>
      <c r="O1520" s="55"/>
      <c r="P1520" s="55"/>
      <c r="Q1520" s="55"/>
      <c r="R1520" s="55"/>
      <c r="S1520" s="55"/>
      <c r="T1520" s="55"/>
      <c r="U1520" s="55"/>
      <c r="V1520" s="55"/>
      <c r="W1520" s="55"/>
      <c r="X1520" s="55"/>
      <c r="Y1520" s="55"/>
      <c r="Z1520" s="55"/>
      <c r="AA1520" s="55"/>
      <c r="AB1520" s="55"/>
      <c r="AC1520" s="55"/>
      <c r="AD1520" s="55"/>
      <c r="AE1520" s="55"/>
      <c r="AF1520" s="53" t="s">
        <v>168</v>
      </c>
      <c r="AG1520" s="4"/>
      <c r="AH1520" s="4"/>
      <c r="AI1520" s="4"/>
      <c r="AJ1520" s="105"/>
      <c r="AK1520" s="4"/>
      <c r="AL1520" s="4"/>
    </row>
    <row r="1521" customFormat="false" ht="15" hidden="false" customHeight="false" outlineLevel="0" collapsed="false">
      <c r="A1521" s="53" t="s">
        <v>169</v>
      </c>
      <c r="B1521" s="54" t="n">
        <f aca="false">SUM(D1521:AE1521)-K1521</f>
        <v>0</v>
      </c>
      <c r="C1521" s="54" t="n">
        <f aca="false">B1521-J1521</f>
        <v>0</v>
      </c>
      <c r="D1521" s="55"/>
      <c r="E1521" s="73"/>
      <c r="F1521" s="55"/>
      <c r="G1521" s="55"/>
      <c r="H1521" s="55"/>
      <c r="I1521" s="55"/>
      <c r="J1521" s="58"/>
      <c r="K1521" s="55"/>
      <c r="L1521" s="55"/>
      <c r="M1521" s="55"/>
      <c r="N1521" s="55"/>
      <c r="O1521" s="55"/>
      <c r="P1521" s="55"/>
      <c r="Q1521" s="55"/>
      <c r="R1521" s="55"/>
      <c r="S1521" s="55"/>
      <c r="T1521" s="55"/>
      <c r="U1521" s="55"/>
      <c r="V1521" s="55"/>
      <c r="W1521" s="55"/>
      <c r="X1521" s="55"/>
      <c r="Y1521" s="55"/>
      <c r="Z1521" s="55"/>
      <c r="AA1521" s="55"/>
      <c r="AB1521" s="55"/>
      <c r="AC1521" s="55"/>
      <c r="AD1521" s="55"/>
      <c r="AE1521" s="55"/>
      <c r="AF1521" s="53" t="s">
        <v>169</v>
      </c>
      <c r="AG1521" s="4"/>
      <c r="AH1521" s="4"/>
      <c r="AI1521" s="4"/>
      <c r="AJ1521" s="105"/>
      <c r="AK1521" s="4"/>
      <c r="AL1521" s="4"/>
    </row>
    <row r="1522" customFormat="false" ht="15" hidden="false" customHeight="false" outlineLevel="0" collapsed="false">
      <c r="A1522" s="74" t="s">
        <v>170</v>
      </c>
      <c r="B1522" s="54" t="n">
        <f aca="false">SUM(D1522:AE1522)-K1522</f>
        <v>0</v>
      </c>
      <c r="C1522" s="54" t="n">
        <f aca="false">B1522-J1522</f>
        <v>0</v>
      </c>
      <c r="D1522" s="57"/>
      <c r="E1522" s="73"/>
      <c r="F1522" s="57"/>
      <c r="G1522" s="57"/>
      <c r="H1522" s="57"/>
      <c r="I1522" s="57"/>
      <c r="J1522" s="58"/>
      <c r="K1522" s="57"/>
      <c r="L1522" s="57"/>
      <c r="M1522" s="57"/>
      <c r="N1522" s="57"/>
      <c r="O1522" s="57"/>
      <c r="P1522" s="57"/>
      <c r="Q1522" s="57"/>
      <c r="R1522" s="57"/>
      <c r="S1522" s="57"/>
      <c r="T1522" s="57"/>
      <c r="U1522" s="57"/>
      <c r="V1522" s="57"/>
      <c r="W1522" s="57"/>
      <c r="X1522" s="57"/>
      <c r="Y1522" s="57"/>
      <c r="Z1522" s="57"/>
      <c r="AA1522" s="57"/>
      <c r="AB1522" s="57"/>
      <c r="AC1522" s="57"/>
      <c r="AD1522" s="57"/>
      <c r="AE1522" s="57"/>
      <c r="AF1522" s="74" t="s">
        <v>170</v>
      </c>
      <c r="AG1522" s="4"/>
      <c r="AH1522" s="4"/>
      <c r="AI1522" s="4"/>
      <c r="AJ1522" s="105"/>
      <c r="AK1522" s="4"/>
      <c r="AL1522" s="4"/>
    </row>
    <row r="1523" customFormat="false" ht="15" hidden="false" customHeight="false" outlineLevel="0" collapsed="false">
      <c r="A1523" s="53" t="s">
        <v>171</v>
      </c>
      <c r="B1523" s="54" t="n">
        <f aca="false">SUM(D1523:AE1523)-K1523</f>
        <v>60</v>
      </c>
      <c r="C1523" s="54" t="n">
        <f aca="false">B1523-J1523</f>
        <v>54</v>
      </c>
      <c r="D1523" s="55" t="n">
        <v>2</v>
      </c>
      <c r="E1523" s="73" t="n">
        <v>8</v>
      </c>
      <c r="F1523" s="55"/>
      <c r="G1523" s="55"/>
      <c r="H1523" s="55"/>
      <c r="I1523" s="55" t="n">
        <v>6</v>
      </c>
      <c r="J1523" s="58" t="n">
        <v>6</v>
      </c>
      <c r="K1523" s="55"/>
      <c r="L1523" s="55" t="n">
        <v>8</v>
      </c>
      <c r="M1523" s="55" t="n">
        <v>8</v>
      </c>
      <c r="N1523" s="55"/>
      <c r="O1523" s="55" t="n">
        <v>6</v>
      </c>
      <c r="P1523" s="55" t="n">
        <v>4</v>
      </c>
      <c r="Q1523" s="55" t="n">
        <v>5</v>
      </c>
      <c r="R1523" s="55"/>
      <c r="S1523" s="55" t="n">
        <v>1</v>
      </c>
      <c r="T1523" s="55"/>
      <c r="U1523" s="55"/>
      <c r="V1523" s="55"/>
      <c r="W1523" s="55"/>
      <c r="X1523" s="55" t="n">
        <v>1</v>
      </c>
      <c r="Y1523" s="55"/>
      <c r="Z1523" s="55" t="n">
        <v>3</v>
      </c>
      <c r="AA1523" s="55" t="n">
        <v>1</v>
      </c>
      <c r="AB1523" s="55"/>
      <c r="AC1523" s="55"/>
      <c r="AD1523" s="55"/>
      <c r="AE1523" s="55" t="n">
        <v>1</v>
      </c>
      <c r="AF1523" s="53" t="s">
        <v>171</v>
      </c>
      <c r="AG1523" s="4"/>
      <c r="AH1523" s="4"/>
      <c r="AI1523" s="4"/>
      <c r="AJ1523" s="105"/>
      <c r="AK1523" s="4"/>
      <c r="AL1523" s="4"/>
    </row>
    <row r="1524" customFormat="false" ht="15" hidden="false" customHeight="false" outlineLevel="0" collapsed="false">
      <c r="A1524" s="61" t="s">
        <v>172</v>
      </c>
      <c r="B1524" s="54" t="n">
        <f aca="false">SUM(D1524:AE1524)-K1524</f>
        <v>0</v>
      </c>
      <c r="C1524" s="54" t="n">
        <f aca="false">B1524-J1524</f>
        <v>0</v>
      </c>
      <c r="D1524" s="57"/>
      <c r="E1524" s="73"/>
      <c r="F1524" s="57"/>
      <c r="G1524" s="57"/>
      <c r="H1524" s="57"/>
      <c r="I1524" s="57"/>
      <c r="J1524" s="58"/>
      <c r="K1524" s="57"/>
      <c r="L1524" s="57"/>
      <c r="M1524" s="57"/>
      <c r="N1524" s="57"/>
      <c r="O1524" s="57"/>
      <c r="P1524" s="57"/>
      <c r="Q1524" s="57"/>
      <c r="R1524" s="57"/>
      <c r="S1524" s="57"/>
      <c r="T1524" s="57"/>
      <c r="U1524" s="57"/>
      <c r="V1524" s="57"/>
      <c r="W1524" s="57"/>
      <c r="X1524" s="57"/>
      <c r="Y1524" s="57"/>
      <c r="Z1524" s="57"/>
      <c r="AA1524" s="57"/>
      <c r="AB1524" s="57"/>
      <c r="AC1524" s="57"/>
      <c r="AD1524" s="57"/>
      <c r="AE1524" s="57"/>
      <c r="AF1524" s="61" t="s">
        <v>172</v>
      </c>
      <c r="AG1524" s="4"/>
      <c r="AH1524" s="4"/>
      <c r="AI1524" s="4"/>
      <c r="AJ1524" s="105"/>
      <c r="AK1524" s="4"/>
      <c r="AL1524" s="4"/>
    </row>
    <row r="1525" customFormat="false" ht="15" hidden="false" customHeight="false" outlineLevel="0" collapsed="false">
      <c r="A1525" s="53" t="s">
        <v>173</v>
      </c>
      <c r="B1525" s="54" t="n">
        <f aca="false">SUM(D1525:AE1525)-K1525</f>
        <v>39</v>
      </c>
      <c r="C1525" s="54" t="n">
        <f aca="false">B1525-J1525</f>
        <v>7</v>
      </c>
      <c r="D1525" s="55"/>
      <c r="E1525" s="73" t="n">
        <v>1</v>
      </c>
      <c r="F1525" s="55"/>
      <c r="G1525" s="55"/>
      <c r="H1525" s="55"/>
      <c r="I1525" s="55"/>
      <c r="J1525" s="58" t="n">
        <v>32</v>
      </c>
      <c r="K1525" s="55"/>
      <c r="L1525" s="55"/>
      <c r="M1525" s="55" t="n">
        <v>3</v>
      </c>
      <c r="N1525" s="55"/>
      <c r="O1525" s="55"/>
      <c r="P1525" s="55"/>
      <c r="Q1525" s="55" t="n">
        <v>2</v>
      </c>
      <c r="R1525" s="55"/>
      <c r="S1525" s="55" t="n">
        <v>1</v>
      </c>
      <c r="T1525" s="55"/>
      <c r="U1525" s="55"/>
      <c r="V1525" s="55"/>
      <c r="W1525" s="55"/>
      <c r="X1525" s="55"/>
      <c r="Y1525" s="55"/>
      <c r="Z1525" s="55"/>
      <c r="AA1525" s="55"/>
      <c r="AB1525" s="55"/>
      <c r="AC1525" s="55"/>
      <c r="AD1525" s="55"/>
      <c r="AE1525" s="55"/>
      <c r="AF1525" s="53" t="s">
        <v>173</v>
      </c>
      <c r="AG1525" s="4"/>
      <c r="AH1525" s="4"/>
      <c r="AI1525" s="4"/>
      <c r="AJ1525" s="105"/>
      <c r="AK1525" s="4"/>
      <c r="AL1525" s="4"/>
    </row>
    <row r="1526" customFormat="false" ht="15" hidden="false" customHeight="false" outlineLevel="0" collapsed="false">
      <c r="A1526" s="53" t="s">
        <v>174</v>
      </c>
      <c r="B1526" s="54" t="n">
        <f aca="false">SUM(D1526:AE1526)-K1526</f>
        <v>0</v>
      </c>
      <c r="C1526" s="54" t="n">
        <f aca="false">B1526-J1526</f>
        <v>0</v>
      </c>
      <c r="D1526" s="55"/>
      <c r="E1526" s="73"/>
      <c r="F1526" s="55"/>
      <c r="G1526" s="55"/>
      <c r="H1526" s="55"/>
      <c r="I1526" s="55"/>
      <c r="J1526" s="58"/>
      <c r="K1526" s="55"/>
      <c r="L1526" s="55"/>
      <c r="M1526" s="55"/>
      <c r="N1526" s="55"/>
      <c r="O1526" s="55"/>
      <c r="P1526" s="55"/>
      <c r="Q1526" s="55"/>
      <c r="R1526" s="55"/>
      <c r="S1526" s="55"/>
      <c r="T1526" s="55"/>
      <c r="U1526" s="55"/>
      <c r="V1526" s="55"/>
      <c r="W1526" s="55"/>
      <c r="X1526" s="55"/>
      <c r="Y1526" s="55"/>
      <c r="Z1526" s="55"/>
      <c r="AA1526" s="55"/>
      <c r="AB1526" s="55"/>
      <c r="AC1526" s="55"/>
      <c r="AD1526" s="55"/>
      <c r="AE1526" s="55"/>
      <c r="AF1526" s="53" t="s">
        <v>174</v>
      </c>
      <c r="AG1526" s="4"/>
      <c r="AH1526" s="4"/>
      <c r="AI1526" s="4"/>
      <c r="AJ1526" s="105"/>
      <c r="AK1526" s="4"/>
      <c r="AL1526" s="4"/>
    </row>
    <row r="1527" customFormat="false" ht="15.75" hidden="false" customHeight="false" outlineLevel="0" collapsed="false">
      <c r="A1527" s="75"/>
      <c r="B1527" s="72" t="s">
        <v>175</v>
      </c>
      <c r="C1527" s="72" t="s">
        <v>175</v>
      </c>
      <c r="D1527" s="63"/>
      <c r="E1527" s="63"/>
      <c r="F1527" s="63"/>
      <c r="G1527" s="63"/>
      <c r="H1527" s="63"/>
      <c r="I1527" s="63"/>
      <c r="J1527" s="65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  <c r="U1527" s="63"/>
      <c r="V1527" s="63"/>
      <c r="W1527" s="63"/>
      <c r="X1527" s="63"/>
      <c r="Y1527" s="63"/>
      <c r="Z1527" s="63"/>
      <c r="AA1527" s="63"/>
      <c r="AB1527" s="63"/>
      <c r="AC1527" s="63"/>
      <c r="AD1527" s="63"/>
      <c r="AE1527" s="63"/>
      <c r="AF1527" s="75"/>
      <c r="AG1527" s="4"/>
      <c r="AH1527" s="4"/>
      <c r="AI1527" s="4"/>
      <c r="AJ1527" s="105"/>
      <c r="AK1527" s="4"/>
      <c r="AL1527" s="4"/>
    </row>
    <row r="1528" customFormat="false" ht="15" hidden="false" customHeight="false" outlineLevel="0" collapsed="false">
      <c r="A1528" s="76" t="s">
        <v>176</v>
      </c>
      <c r="B1528" s="67" t="n">
        <f aca="false">SUM(D1528:AE1528)-K1528</f>
        <v>0</v>
      </c>
      <c r="C1528" s="67" t="n">
        <f aca="false">B1528-J1528</f>
        <v>0</v>
      </c>
      <c r="D1528" s="68"/>
      <c r="E1528" s="68"/>
      <c r="F1528" s="68"/>
      <c r="G1528" s="68"/>
      <c r="H1528" s="68"/>
      <c r="I1528" s="68"/>
      <c r="J1528" s="70"/>
      <c r="K1528" s="68"/>
      <c r="L1528" s="68"/>
      <c r="M1528" s="68"/>
      <c r="N1528" s="68"/>
      <c r="O1528" s="68"/>
      <c r="P1528" s="68"/>
      <c r="Q1528" s="68"/>
      <c r="R1528" s="68"/>
      <c r="S1528" s="68"/>
      <c r="T1528" s="68"/>
      <c r="U1528" s="68"/>
      <c r="V1528" s="68"/>
      <c r="W1528" s="68"/>
      <c r="X1528" s="68"/>
      <c r="Y1528" s="68"/>
      <c r="Z1528" s="68"/>
      <c r="AA1528" s="68"/>
      <c r="AB1528" s="68"/>
      <c r="AC1528" s="68"/>
      <c r="AD1528" s="68"/>
      <c r="AE1528" s="68"/>
      <c r="AF1528" s="76" t="s">
        <v>176</v>
      </c>
      <c r="AG1528" s="4"/>
      <c r="AH1528" s="4"/>
      <c r="AI1528" s="4"/>
      <c r="AJ1528" s="118"/>
      <c r="AK1528" s="4"/>
      <c r="AL1528" s="4"/>
    </row>
    <row r="1529" customFormat="false" ht="15" hidden="false" customHeight="false" outlineLevel="0" collapsed="false">
      <c r="A1529" s="77" t="s">
        <v>177</v>
      </c>
      <c r="B1529" s="54" t="n">
        <f aca="false">SUM(D1529:AE1529)-K1529</f>
        <v>12</v>
      </c>
      <c r="C1529" s="54" t="n">
        <f aca="false">B1529-J1529</f>
        <v>12</v>
      </c>
      <c r="D1529" s="55"/>
      <c r="E1529" s="55"/>
      <c r="F1529" s="55"/>
      <c r="G1529" s="55"/>
      <c r="H1529" s="55"/>
      <c r="I1529" s="55"/>
      <c r="J1529" s="58"/>
      <c r="K1529" s="55"/>
      <c r="L1529" s="55"/>
      <c r="M1529" s="55"/>
      <c r="N1529" s="55"/>
      <c r="O1529" s="55"/>
      <c r="P1529" s="55"/>
      <c r="Q1529" s="55"/>
      <c r="R1529" s="55"/>
      <c r="S1529" s="55"/>
      <c r="T1529" s="55"/>
      <c r="U1529" s="55" t="n">
        <v>1</v>
      </c>
      <c r="V1529" s="55"/>
      <c r="W1529" s="55" t="n">
        <v>11</v>
      </c>
      <c r="X1529" s="55"/>
      <c r="Y1529" s="55"/>
      <c r="Z1529" s="55"/>
      <c r="AA1529" s="55"/>
      <c r="AB1529" s="55"/>
      <c r="AC1529" s="55"/>
      <c r="AD1529" s="55"/>
      <c r="AE1529" s="55"/>
      <c r="AF1529" s="77" t="s">
        <v>177</v>
      </c>
      <c r="AG1529" s="4"/>
      <c r="AH1529" s="4"/>
      <c r="AI1529" s="4"/>
      <c r="AJ1529" s="105"/>
      <c r="AK1529" s="4"/>
      <c r="AL1529" s="4"/>
    </row>
    <row r="1530" customFormat="false" ht="15" hidden="false" customHeight="false" outlineLevel="0" collapsed="false">
      <c r="A1530" s="77" t="s">
        <v>178</v>
      </c>
      <c r="B1530" s="54" t="n">
        <f aca="false">SUM(D1530:AE1530)-K1530</f>
        <v>1085</v>
      </c>
      <c r="C1530" s="54" t="n">
        <f aca="false">B1530-J1530</f>
        <v>827</v>
      </c>
      <c r="D1530" s="55"/>
      <c r="E1530" s="55" t="n">
        <v>119</v>
      </c>
      <c r="F1530" s="55"/>
      <c r="G1530" s="55"/>
      <c r="H1530" s="55"/>
      <c r="I1530" s="55"/>
      <c r="J1530" s="58" t="n">
        <v>258</v>
      </c>
      <c r="K1530" s="55"/>
      <c r="L1530" s="55" t="n">
        <v>66</v>
      </c>
      <c r="M1530" s="55" t="n">
        <v>38</v>
      </c>
      <c r="N1530" s="55" t="n">
        <v>22</v>
      </c>
      <c r="O1530" s="55" t="n">
        <v>79</v>
      </c>
      <c r="P1530" s="55"/>
      <c r="Q1530" s="55" t="n">
        <v>115</v>
      </c>
      <c r="R1530" s="55"/>
      <c r="S1530" s="55"/>
      <c r="T1530" s="55" t="n">
        <v>15</v>
      </c>
      <c r="U1530" s="55" t="n">
        <v>52</v>
      </c>
      <c r="V1530" s="55"/>
      <c r="W1530" s="55" t="n">
        <v>130</v>
      </c>
      <c r="X1530" s="55" t="n">
        <v>85</v>
      </c>
      <c r="Y1530" s="55"/>
      <c r="Z1530" s="55" t="n">
        <v>12</v>
      </c>
      <c r="AA1530" s="55" t="n">
        <v>29</v>
      </c>
      <c r="AB1530" s="55" t="n">
        <v>4</v>
      </c>
      <c r="AC1530" s="55"/>
      <c r="AD1530" s="55"/>
      <c r="AE1530" s="55" t="n">
        <v>61</v>
      </c>
      <c r="AF1530" s="77" t="s">
        <v>178</v>
      </c>
      <c r="AG1530" s="4"/>
      <c r="AH1530" s="4"/>
      <c r="AI1530" s="4"/>
      <c r="AJ1530" s="105"/>
      <c r="AK1530" s="4"/>
      <c r="AL1530" s="4"/>
    </row>
    <row r="1531" customFormat="false" ht="15" hidden="false" customHeight="false" outlineLevel="0" collapsed="false">
      <c r="A1531" s="77" t="s">
        <v>179</v>
      </c>
      <c r="B1531" s="54" t="n">
        <f aca="false">SUM(D1531:AE1531)-K1531</f>
        <v>2445</v>
      </c>
      <c r="C1531" s="54" t="n">
        <f aca="false">B1531-J1531</f>
        <v>2367</v>
      </c>
      <c r="D1531" s="55" t="n">
        <v>1</v>
      </c>
      <c r="E1531" s="55"/>
      <c r="F1531" s="55" t="n">
        <v>1</v>
      </c>
      <c r="G1531" s="55"/>
      <c r="H1531" s="55"/>
      <c r="I1531" s="55"/>
      <c r="J1531" s="58" t="n">
        <v>78</v>
      </c>
      <c r="K1531" s="55"/>
      <c r="L1531" s="55" t="n">
        <v>3</v>
      </c>
      <c r="M1531" s="55"/>
      <c r="N1531" s="55" t="n">
        <v>29</v>
      </c>
      <c r="O1531" s="55"/>
      <c r="P1531" s="55"/>
      <c r="Q1531" s="55" t="n">
        <v>2300</v>
      </c>
      <c r="R1531" s="55"/>
      <c r="S1531" s="55"/>
      <c r="T1531" s="55"/>
      <c r="U1531" s="55" t="n">
        <v>6</v>
      </c>
      <c r="V1531" s="55"/>
      <c r="W1531" s="55"/>
      <c r="X1531" s="55" t="n">
        <v>1</v>
      </c>
      <c r="Y1531" s="55"/>
      <c r="Z1531" s="55"/>
      <c r="AA1531" s="55" t="n">
        <v>10</v>
      </c>
      <c r="AB1531" s="55" t="n">
        <v>16</v>
      </c>
      <c r="AC1531" s="55"/>
      <c r="AD1531" s="55"/>
      <c r="AE1531" s="55"/>
      <c r="AF1531" s="77" t="s">
        <v>179</v>
      </c>
      <c r="AG1531" s="4"/>
      <c r="AH1531" s="4"/>
      <c r="AI1531" s="4"/>
      <c r="AJ1531" s="105"/>
      <c r="AK1531" s="4"/>
      <c r="AL1531" s="4"/>
    </row>
    <row r="1532" customFormat="false" ht="15" hidden="false" customHeight="false" outlineLevel="0" collapsed="false">
      <c r="A1532" s="77" t="s">
        <v>180</v>
      </c>
      <c r="B1532" s="54" t="n">
        <f aca="false">SUM(D1532:AE1532)-K1532</f>
        <v>3</v>
      </c>
      <c r="C1532" s="54" t="n">
        <f aca="false">B1532-J1532</f>
        <v>2</v>
      </c>
      <c r="D1532" s="55"/>
      <c r="E1532" s="55"/>
      <c r="F1532" s="55"/>
      <c r="G1532" s="55"/>
      <c r="H1532" s="55"/>
      <c r="I1532" s="55" t="n">
        <v>1</v>
      </c>
      <c r="J1532" s="58" t="n">
        <v>1</v>
      </c>
      <c r="K1532" s="55"/>
      <c r="L1532" s="55"/>
      <c r="M1532" s="55"/>
      <c r="N1532" s="55"/>
      <c r="O1532" s="55"/>
      <c r="P1532" s="55"/>
      <c r="Q1532" s="55"/>
      <c r="R1532" s="55"/>
      <c r="S1532" s="55"/>
      <c r="T1532" s="55"/>
      <c r="U1532" s="55" t="n">
        <v>1</v>
      </c>
      <c r="V1532" s="55"/>
      <c r="W1532" s="55"/>
      <c r="X1532" s="55"/>
      <c r="Y1532" s="55"/>
      <c r="Z1532" s="55"/>
      <c r="AA1532" s="55"/>
      <c r="AB1532" s="55"/>
      <c r="AC1532" s="55"/>
      <c r="AD1532" s="55"/>
      <c r="AE1532" s="55"/>
      <c r="AF1532" s="77" t="s">
        <v>180</v>
      </c>
      <c r="AG1532" s="4"/>
      <c r="AH1532" s="4"/>
      <c r="AI1532" s="4"/>
      <c r="AJ1532" s="105"/>
      <c r="AK1532" s="4"/>
      <c r="AL1532" s="4"/>
    </row>
    <row r="1533" customFormat="false" ht="15" hidden="false" customHeight="false" outlineLevel="0" collapsed="false">
      <c r="A1533" s="77" t="s">
        <v>181</v>
      </c>
      <c r="B1533" s="54" t="n">
        <f aca="false">SUM(D1533:AE1533)-K1533</f>
        <v>1320</v>
      </c>
      <c r="C1533" s="54" t="n">
        <f aca="false">B1533-J1533</f>
        <v>1104</v>
      </c>
      <c r="D1533" s="55" t="n">
        <v>7</v>
      </c>
      <c r="E1533" s="55" t="n">
        <v>132</v>
      </c>
      <c r="F1533" s="55" t="n">
        <v>4</v>
      </c>
      <c r="G1533" s="55"/>
      <c r="H1533" s="55"/>
      <c r="I1533" s="55" t="n">
        <v>3</v>
      </c>
      <c r="J1533" s="58" t="n">
        <v>216</v>
      </c>
      <c r="K1533" s="55" t="n">
        <v>70</v>
      </c>
      <c r="L1533" s="55" t="n">
        <v>119</v>
      </c>
      <c r="M1533" s="55" t="n">
        <v>44</v>
      </c>
      <c r="N1533" s="55" t="n">
        <v>200</v>
      </c>
      <c r="O1533" s="55" t="n">
        <v>16</v>
      </c>
      <c r="P1533" s="55"/>
      <c r="Q1533" s="55" t="n">
        <v>6</v>
      </c>
      <c r="R1533" s="55"/>
      <c r="S1533" s="55"/>
      <c r="T1533" s="55" t="n">
        <v>5</v>
      </c>
      <c r="U1533" s="55" t="n">
        <v>13</v>
      </c>
      <c r="V1533" s="55"/>
      <c r="W1533" s="55" t="n">
        <v>47</v>
      </c>
      <c r="X1533" s="55" t="n">
        <v>134</v>
      </c>
      <c r="Y1533" s="55"/>
      <c r="Z1533" s="55" t="n">
        <v>45</v>
      </c>
      <c r="AA1533" s="55" t="n">
        <v>74</v>
      </c>
      <c r="AB1533" s="55" t="n">
        <v>247</v>
      </c>
      <c r="AC1533" s="55"/>
      <c r="AD1533" s="55"/>
      <c r="AE1533" s="55" t="n">
        <v>8</v>
      </c>
      <c r="AF1533" s="77" t="s">
        <v>181</v>
      </c>
      <c r="AG1533" s="4"/>
      <c r="AH1533" s="4"/>
      <c r="AI1533" s="4"/>
      <c r="AJ1533" s="105"/>
      <c r="AK1533" s="4"/>
      <c r="AL1533" s="4"/>
    </row>
    <row r="1534" customFormat="false" ht="15" hidden="false" customHeight="false" outlineLevel="0" collapsed="false">
      <c r="A1534" s="77" t="s">
        <v>182</v>
      </c>
      <c r="B1534" s="54" t="n">
        <f aca="false">SUM(D1534:AE1534)-K1534</f>
        <v>0</v>
      </c>
      <c r="C1534" s="54" t="n">
        <f aca="false">B1534-J1534</f>
        <v>0</v>
      </c>
      <c r="D1534" s="55"/>
      <c r="E1534" s="55"/>
      <c r="F1534" s="55"/>
      <c r="G1534" s="55"/>
      <c r="H1534" s="55"/>
      <c r="I1534" s="55"/>
      <c r="J1534" s="58"/>
      <c r="K1534" s="55"/>
      <c r="L1534" s="55"/>
      <c r="M1534" s="55"/>
      <c r="N1534" s="55"/>
      <c r="O1534" s="55"/>
      <c r="P1534" s="55"/>
      <c r="Q1534" s="55"/>
      <c r="R1534" s="55"/>
      <c r="S1534" s="55"/>
      <c r="T1534" s="55"/>
      <c r="U1534" s="55"/>
      <c r="V1534" s="55"/>
      <c r="W1534" s="55"/>
      <c r="X1534" s="55"/>
      <c r="Y1534" s="55"/>
      <c r="Z1534" s="55"/>
      <c r="AA1534" s="55"/>
      <c r="AB1534" s="55"/>
      <c r="AC1534" s="55"/>
      <c r="AD1534" s="55"/>
      <c r="AE1534" s="55"/>
      <c r="AF1534" s="77" t="s">
        <v>182</v>
      </c>
      <c r="AG1534" s="4"/>
      <c r="AH1534" s="4"/>
      <c r="AI1534" s="4"/>
      <c r="AJ1534" s="105"/>
      <c r="AK1534" s="4"/>
      <c r="AL1534" s="4"/>
    </row>
    <row r="1535" customFormat="false" ht="15" hidden="false" customHeight="false" outlineLevel="0" collapsed="false">
      <c r="A1535" s="77" t="s">
        <v>183</v>
      </c>
      <c r="B1535" s="54" t="n">
        <f aca="false">SUM(D1535:AE1535)-K1535</f>
        <v>0</v>
      </c>
      <c r="C1535" s="54" t="n">
        <f aca="false">B1535-J1535</f>
        <v>0</v>
      </c>
      <c r="D1535" s="55"/>
      <c r="E1535" s="55"/>
      <c r="F1535" s="55"/>
      <c r="G1535" s="55"/>
      <c r="H1535" s="55"/>
      <c r="I1535" s="55"/>
      <c r="J1535" s="58"/>
      <c r="K1535" s="55"/>
      <c r="L1535" s="55"/>
      <c r="M1535" s="55"/>
      <c r="N1535" s="55"/>
      <c r="O1535" s="55"/>
      <c r="P1535" s="55"/>
      <c r="Q1535" s="55"/>
      <c r="R1535" s="55"/>
      <c r="S1535" s="55"/>
      <c r="T1535" s="55"/>
      <c r="U1535" s="55"/>
      <c r="V1535" s="55"/>
      <c r="W1535" s="55"/>
      <c r="X1535" s="55"/>
      <c r="Y1535" s="55"/>
      <c r="Z1535" s="55"/>
      <c r="AA1535" s="55"/>
      <c r="AB1535" s="55"/>
      <c r="AC1535" s="55"/>
      <c r="AD1535" s="55"/>
      <c r="AE1535" s="55"/>
      <c r="AF1535" s="77" t="s">
        <v>183</v>
      </c>
      <c r="AG1535" s="4"/>
      <c r="AH1535" s="4"/>
      <c r="AI1535" s="4"/>
      <c r="AJ1535" s="105"/>
      <c r="AK1535" s="4"/>
      <c r="AL1535" s="4"/>
    </row>
    <row r="1536" customFormat="false" ht="15" hidden="false" customHeight="false" outlineLevel="0" collapsed="false">
      <c r="A1536" s="77" t="s">
        <v>184</v>
      </c>
      <c r="B1536" s="54" t="n">
        <f aca="false">SUM(D1536:AE1536)-K1536</f>
        <v>185</v>
      </c>
      <c r="C1536" s="54" t="n">
        <f aca="false">B1536-J1536</f>
        <v>98</v>
      </c>
      <c r="D1536" s="55"/>
      <c r="E1536" s="55" t="n">
        <v>11</v>
      </c>
      <c r="F1536" s="55" t="n">
        <v>4</v>
      </c>
      <c r="G1536" s="55"/>
      <c r="H1536" s="55"/>
      <c r="I1536" s="55"/>
      <c r="J1536" s="58" t="n">
        <v>87</v>
      </c>
      <c r="K1536" s="55" t="n">
        <v>65</v>
      </c>
      <c r="L1536" s="55" t="n">
        <v>3</v>
      </c>
      <c r="M1536" s="55" t="n">
        <v>1</v>
      </c>
      <c r="N1536" s="55" t="n">
        <v>31</v>
      </c>
      <c r="O1536" s="55" t="n">
        <v>1</v>
      </c>
      <c r="P1536" s="55"/>
      <c r="Q1536" s="55" t="n">
        <v>3</v>
      </c>
      <c r="R1536" s="55"/>
      <c r="S1536" s="55"/>
      <c r="T1536" s="55" t="n">
        <v>3</v>
      </c>
      <c r="U1536" s="55" t="n">
        <v>2</v>
      </c>
      <c r="V1536" s="55"/>
      <c r="W1536" s="55" t="n">
        <v>3</v>
      </c>
      <c r="X1536" s="55" t="n">
        <v>3</v>
      </c>
      <c r="Y1536" s="55"/>
      <c r="Z1536" s="55" t="n">
        <v>8</v>
      </c>
      <c r="AA1536" s="55" t="n">
        <v>14</v>
      </c>
      <c r="AB1536" s="55" t="n">
        <v>11</v>
      </c>
      <c r="AC1536" s="55"/>
      <c r="AD1536" s="55"/>
      <c r="AE1536" s="55"/>
      <c r="AF1536" s="77" t="s">
        <v>184</v>
      </c>
      <c r="AG1536" s="4"/>
      <c r="AH1536" s="4"/>
      <c r="AI1536" s="4"/>
      <c r="AJ1536" s="105"/>
      <c r="AK1536" s="4"/>
      <c r="AL1536" s="4"/>
    </row>
    <row r="1537" customFormat="false" ht="15" hidden="false" customHeight="false" outlineLevel="0" collapsed="false">
      <c r="A1537" s="77" t="s">
        <v>185</v>
      </c>
      <c r="B1537" s="54" t="n">
        <f aca="false">SUM(D1537:AE1537)-K1537</f>
        <v>0</v>
      </c>
      <c r="C1537" s="54" t="n">
        <f aca="false">B1537-J1537</f>
        <v>0</v>
      </c>
      <c r="D1537" s="55"/>
      <c r="E1537" s="55"/>
      <c r="F1537" s="55"/>
      <c r="G1537" s="55"/>
      <c r="H1537" s="55"/>
      <c r="I1537" s="55"/>
      <c r="J1537" s="58"/>
      <c r="K1537" s="55"/>
      <c r="L1537" s="55"/>
      <c r="M1537" s="55"/>
      <c r="N1537" s="55"/>
      <c r="O1537" s="55"/>
      <c r="P1537" s="55"/>
      <c r="Q1537" s="55"/>
      <c r="R1537" s="55"/>
      <c r="S1537" s="55"/>
      <c r="T1537" s="55"/>
      <c r="U1537" s="55"/>
      <c r="V1537" s="55"/>
      <c r="W1537" s="55"/>
      <c r="X1537" s="55"/>
      <c r="Y1537" s="55"/>
      <c r="Z1537" s="55"/>
      <c r="AA1537" s="55"/>
      <c r="AB1537" s="55"/>
      <c r="AC1537" s="55"/>
      <c r="AD1537" s="55"/>
      <c r="AE1537" s="55"/>
      <c r="AF1537" s="77" t="s">
        <v>185</v>
      </c>
      <c r="AG1537" s="4"/>
      <c r="AH1537" s="4"/>
      <c r="AI1537" s="4"/>
      <c r="AJ1537" s="105"/>
      <c r="AK1537" s="4"/>
      <c r="AL1537" s="4"/>
    </row>
    <row r="1538" customFormat="false" ht="15" hidden="false" customHeight="false" outlineLevel="0" collapsed="false">
      <c r="A1538" s="77" t="s">
        <v>186</v>
      </c>
      <c r="B1538" s="54" t="n">
        <f aca="false">SUM(D1538:AE1538)-K1538</f>
        <v>0</v>
      </c>
      <c r="C1538" s="54" t="n">
        <f aca="false">B1538-J1538</f>
        <v>0</v>
      </c>
      <c r="D1538" s="55"/>
      <c r="E1538" s="55"/>
      <c r="F1538" s="55"/>
      <c r="G1538" s="55"/>
      <c r="H1538" s="55"/>
      <c r="I1538" s="55"/>
      <c r="J1538" s="58"/>
      <c r="K1538" s="55"/>
      <c r="L1538" s="55"/>
      <c r="M1538" s="55"/>
      <c r="N1538" s="55"/>
      <c r="O1538" s="55"/>
      <c r="P1538" s="55"/>
      <c r="Q1538" s="55"/>
      <c r="R1538" s="55"/>
      <c r="S1538" s="55"/>
      <c r="T1538" s="55"/>
      <c r="U1538" s="55"/>
      <c r="V1538" s="55"/>
      <c r="W1538" s="55"/>
      <c r="X1538" s="55"/>
      <c r="Y1538" s="55"/>
      <c r="Z1538" s="55"/>
      <c r="AA1538" s="55"/>
      <c r="AB1538" s="55"/>
      <c r="AC1538" s="55"/>
      <c r="AD1538" s="55"/>
      <c r="AE1538" s="55"/>
      <c r="AF1538" s="77" t="s">
        <v>186</v>
      </c>
      <c r="AG1538" s="4"/>
      <c r="AH1538" s="4"/>
      <c r="AI1538" s="4"/>
      <c r="AJ1538" s="105"/>
      <c r="AK1538" s="4"/>
      <c r="AL1538" s="4"/>
    </row>
    <row r="1539" customFormat="false" ht="15" hidden="false" customHeight="false" outlineLevel="0" collapsed="false">
      <c r="A1539" s="77" t="s">
        <v>187</v>
      </c>
      <c r="B1539" s="54" t="n">
        <f aca="false">SUM(D1539:AE1539)-K1539</f>
        <v>0</v>
      </c>
      <c r="C1539" s="54" t="n">
        <f aca="false">B1539-J1539</f>
        <v>0</v>
      </c>
      <c r="D1539" s="55"/>
      <c r="E1539" s="55"/>
      <c r="F1539" s="55"/>
      <c r="G1539" s="55"/>
      <c r="H1539" s="55"/>
      <c r="I1539" s="55"/>
      <c r="J1539" s="58"/>
      <c r="K1539" s="55"/>
      <c r="L1539" s="55"/>
      <c r="M1539" s="55"/>
      <c r="N1539" s="55"/>
      <c r="O1539" s="55"/>
      <c r="P1539" s="55"/>
      <c r="Q1539" s="55"/>
      <c r="R1539" s="55"/>
      <c r="S1539" s="55"/>
      <c r="T1539" s="55"/>
      <c r="U1539" s="55"/>
      <c r="V1539" s="55"/>
      <c r="W1539" s="55"/>
      <c r="X1539" s="55"/>
      <c r="Y1539" s="55"/>
      <c r="Z1539" s="55"/>
      <c r="AA1539" s="55"/>
      <c r="AB1539" s="55"/>
      <c r="AC1539" s="55"/>
      <c r="AD1539" s="55"/>
      <c r="AE1539" s="55"/>
      <c r="AF1539" s="77" t="s">
        <v>187</v>
      </c>
      <c r="AG1539" s="4"/>
      <c r="AH1539" s="4"/>
      <c r="AI1539" s="4"/>
      <c r="AJ1539" s="105"/>
      <c r="AK1539" s="4"/>
      <c r="AL1539" s="4"/>
    </row>
    <row r="1540" customFormat="false" ht="15" hidden="false" customHeight="false" outlineLevel="0" collapsed="false">
      <c r="A1540" s="77" t="s">
        <v>188</v>
      </c>
      <c r="B1540" s="54" t="n">
        <f aca="false">SUM(D1540:AE1540)-K1540</f>
        <v>0</v>
      </c>
      <c r="C1540" s="54" t="n">
        <f aca="false">B1540-J1540</f>
        <v>0</v>
      </c>
      <c r="D1540" s="55"/>
      <c r="E1540" s="55"/>
      <c r="F1540" s="55"/>
      <c r="G1540" s="55"/>
      <c r="H1540" s="55"/>
      <c r="I1540" s="55"/>
      <c r="J1540" s="58"/>
      <c r="K1540" s="55"/>
      <c r="L1540" s="55"/>
      <c r="M1540" s="55"/>
      <c r="N1540" s="55"/>
      <c r="O1540" s="55"/>
      <c r="P1540" s="55"/>
      <c r="Q1540" s="55"/>
      <c r="R1540" s="55"/>
      <c r="S1540" s="55"/>
      <c r="T1540" s="55"/>
      <c r="U1540" s="55"/>
      <c r="V1540" s="55"/>
      <c r="W1540" s="55"/>
      <c r="X1540" s="55"/>
      <c r="Y1540" s="55"/>
      <c r="Z1540" s="55"/>
      <c r="AA1540" s="55"/>
      <c r="AB1540" s="55"/>
      <c r="AC1540" s="55"/>
      <c r="AD1540" s="55"/>
      <c r="AE1540" s="55"/>
      <c r="AF1540" s="77" t="s">
        <v>188</v>
      </c>
      <c r="AG1540" s="4"/>
      <c r="AH1540" s="4"/>
      <c r="AI1540" s="4"/>
      <c r="AJ1540" s="105"/>
      <c r="AK1540" s="4"/>
      <c r="AL1540" s="4"/>
    </row>
    <row r="1541" customFormat="false" ht="15" hidden="false" customHeight="false" outlineLevel="0" collapsed="false">
      <c r="A1541" s="77" t="s">
        <v>189</v>
      </c>
      <c r="B1541" s="54" t="n">
        <f aca="false">SUM(D1541:AE1541)-K1541</f>
        <v>0</v>
      </c>
      <c r="C1541" s="54" t="n">
        <f aca="false">B1541-J1541</f>
        <v>0</v>
      </c>
      <c r="D1541" s="55"/>
      <c r="E1541" s="55"/>
      <c r="F1541" s="55"/>
      <c r="G1541" s="55"/>
      <c r="H1541" s="55"/>
      <c r="I1541" s="55"/>
      <c r="J1541" s="58"/>
      <c r="K1541" s="55"/>
      <c r="L1541" s="55"/>
      <c r="M1541" s="55"/>
      <c r="N1541" s="55"/>
      <c r="O1541" s="55"/>
      <c r="P1541" s="55"/>
      <c r="Q1541" s="55"/>
      <c r="R1541" s="55"/>
      <c r="S1541" s="55"/>
      <c r="T1541" s="55"/>
      <c r="U1541" s="55"/>
      <c r="V1541" s="55"/>
      <c r="W1541" s="55"/>
      <c r="X1541" s="55"/>
      <c r="Y1541" s="55"/>
      <c r="Z1541" s="55"/>
      <c r="AA1541" s="55"/>
      <c r="AB1541" s="55"/>
      <c r="AC1541" s="55"/>
      <c r="AD1541" s="55"/>
      <c r="AE1541" s="55"/>
      <c r="AF1541" s="77" t="s">
        <v>189</v>
      </c>
      <c r="AG1541" s="4"/>
      <c r="AH1541" s="4"/>
      <c r="AI1541" s="4"/>
      <c r="AJ1541" s="105"/>
      <c r="AK1541" s="4"/>
      <c r="AL1541" s="4"/>
    </row>
    <row r="1542" customFormat="false" ht="15" hidden="false" customHeight="false" outlineLevel="0" collapsed="false">
      <c r="A1542" s="77" t="s">
        <v>190</v>
      </c>
      <c r="B1542" s="54" t="n">
        <f aca="false">SUM(D1542:AE1542)-K1542</f>
        <v>0</v>
      </c>
      <c r="C1542" s="54" t="n">
        <f aca="false">B1542-J1542</f>
        <v>0</v>
      </c>
      <c r="D1542" s="55"/>
      <c r="E1542" s="55"/>
      <c r="F1542" s="55"/>
      <c r="G1542" s="55"/>
      <c r="H1542" s="55"/>
      <c r="I1542" s="55"/>
      <c r="J1542" s="58"/>
      <c r="K1542" s="55"/>
      <c r="L1542" s="55"/>
      <c r="M1542" s="55"/>
      <c r="N1542" s="55"/>
      <c r="O1542" s="55"/>
      <c r="P1542" s="55"/>
      <c r="Q1542" s="55"/>
      <c r="R1542" s="55"/>
      <c r="S1542" s="55"/>
      <c r="T1542" s="55"/>
      <c r="U1542" s="55"/>
      <c r="V1542" s="55"/>
      <c r="W1542" s="55"/>
      <c r="X1542" s="55"/>
      <c r="Y1542" s="55"/>
      <c r="Z1542" s="55"/>
      <c r="AA1542" s="55"/>
      <c r="AB1542" s="55"/>
      <c r="AC1542" s="55"/>
      <c r="AD1542" s="55"/>
      <c r="AE1542" s="55"/>
      <c r="AF1542" s="77" t="s">
        <v>190</v>
      </c>
      <c r="AG1542" s="4"/>
      <c r="AH1542" s="4"/>
      <c r="AI1542" s="4"/>
      <c r="AJ1542" s="105"/>
      <c r="AK1542" s="4"/>
      <c r="AL1542" s="4"/>
    </row>
    <row r="1543" customFormat="false" ht="15.75" hidden="false" customHeight="false" outlineLevel="0" collapsed="false">
      <c r="A1543" s="75" t="s">
        <v>191</v>
      </c>
      <c r="B1543" s="72" t="n">
        <f aca="false">SUM(D1543:AE1543)-K1543</f>
        <v>0</v>
      </c>
      <c r="C1543" s="72" t="n">
        <f aca="false">B1543-J1543</f>
        <v>0</v>
      </c>
      <c r="D1543" s="63"/>
      <c r="E1543" s="63"/>
      <c r="F1543" s="63"/>
      <c r="G1543" s="63"/>
      <c r="H1543" s="63"/>
      <c r="I1543" s="63"/>
      <c r="J1543" s="65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63"/>
      <c r="AE1543" s="63"/>
      <c r="AF1543" s="75" t="s">
        <v>191</v>
      </c>
      <c r="AG1543" s="4"/>
      <c r="AH1543" s="4"/>
      <c r="AI1543" s="4"/>
      <c r="AJ1543" s="105"/>
      <c r="AK1543" s="4"/>
      <c r="AL1543" s="4"/>
    </row>
    <row r="1544" customFormat="false" ht="15" hidden="false" customHeight="false" outlineLevel="0" collapsed="false">
      <c r="A1544" s="97" t="s">
        <v>192</v>
      </c>
      <c r="B1544" s="67" t="n">
        <f aca="false">SUM(D1544:AE1544)-K1544</f>
        <v>12630</v>
      </c>
      <c r="C1544" s="67" t="n">
        <f aca="false">B1544-J1544</f>
        <v>2126</v>
      </c>
      <c r="D1544" s="68" t="n">
        <f aca="false">SUM(D1435:D1475)</f>
        <v>170</v>
      </c>
      <c r="E1544" s="68" t="n">
        <f aca="false">SUM(E1435:E1475)</f>
        <v>234</v>
      </c>
      <c r="F1544" s="68" t="n">
        <f aca="false">SUM(F1435:F1475)</f>
        <v>9</v>
      </c>
      <c r="G1544" s="68" t="n">
        <f aca="false">SUM(G1435:G1475)</f>
        <v>0</v>
      </c>
      <c r="H1544" s="68" t="n">
        <f aca="false">SUM(H1435:H1475)</f>
        <v>0</v>
      </c>
      <c r="I1544" s="68" t="n">
        <f aca="false">SUM(I1435:I1475)</f>
        <v>124</v>
      </c>
      <c r="J1544" s="70" t="n">
        <f aca="false">SUM(J1435:J1475)</f>
        <v>10504</v>
      </c>
      <c r="K1544" s="68" t="n">
        <f aca="false">SUM(K1435:K1475)</f>
        <v>2469</v>
      </c>
      <c r="L1544" s="68" t="n">
        <f aca="false">SUM(L1435:L1475)</f>
        <v>40</v>
      </c>
      <c r="M1544" s="68" t="n">
        <f aca="false">SUM(M1435:M1475)</f>
        <v>76</v>
      </c>
      <c r="N1544" s="68" t="n">
        <f aca="false">SUM(N1435:N1475)</f>
        <v>110</v>
      </c>
      <c r="O1544" s="68" t="n">
        <f aca="false">SUM(O1435:O1475)</f>
        <v>99</v>
      </c>
      <c r="P1544" s="68" t="n">
        <f aca="false">SUM(P1435:P1475)</f>
        <v>157</v>
      </c>
      <c r="Q1544" s="68" t="n">
        <f aca="false">SUM(Q1435:Q1475)</f>
        <v>485</v>
      </c>
      <c r="R1544" s="68" t="n">
        <f aca="false">SUM(R1435:R1475)</f>
        <v>16</v>
      </c>
      <c r="S1544" s="68" t="n">
        <f aca="false">SUM(S1435:S1475)</f>
        <v>324</v>
      </c>
      <c r="T1544" s="68" t="n">
        <f aca="false">SUM(T1435:T1475)</f>
        <v>8</v>
      </c>
      <c r="U1544" s="68" t="n">
        <f aca="false">SUM(U1435:U1475)</f>
        <v>20</v>
      </c>
      <c r="V1544" s="68" t="n">
        <f aca="false">SUM(V1435:V1475)</f>
        <v>0</v>
      </c>
      <c r="W1544" s="68" t="n">
        <f aca="false">SUM(W1435:W1475)</f>
        <v>56</v>
      </c>
      <c r="X1544" s="68" t="n">
        <f aca="false">SUM(X1435:X1475)</f>
        <v>108</v>
      </c>
      <c r="Y1544" s="68" t="n">
        <f aca="false">SUM(Y1435:Y1475)</f>
        <v>0</v>
      </c>
      <c r="Z1544" s="68" t="n">
        <f aca="false">SUM(Z1435:Z1475)</f>
        <v>50</v>
      </c>
      <c r="AA1544" s="68" t="n">
        <f aca="false">SUM(AA1435:AA1475)</f>
        <v>11</v>
      </c>
      <c r="AB1544" s="68" t="n">
        <f aca="false">SUM(AB1435:AB1475)</f>
        <v>6</v>
      </c>
      <c r="AC1544" s="68" t="n">
        <f aca="false">SUM(AC1435:AC1475)</f>
        <v>0</v>
      </c>
      <c r="AD1544" s="68" t="n">
        <f aca="false">SUM(AD1435:AD1475)</f>
        <v>0</v>
      </c>
      <c r="AE1544" s="68" t="n">
        <f aca="false">SUM(AE1435:AE1475)</f>
        <v>23</v>
      </c>
      <c r="AF1544" s="2"/>
      <c r="AG1544" s="4"/>
      <c r="AH1544" s="4"/>
      <c r="AI1544" s="4"/>
      <c r="AJ1544" s="105"/>
      <c r="AK1544" s="4"/>
      <c r="AL1544" s="4"/>
    </row>
    <row r="1545" customFormat="false" ht="15" hidden="false" customHeight="false" outlineLevel="0" collapsed="false">
      <c r="A1545" s="26" t="s">
        <v>193</v>
      </c>
      <c r="B1545" s="54" t="n">
        <f aca="false">SUM(D1545:AE1545)-K1545</f>
        <v>21598</v>
      </c>
      <c r="C1545" s="54" t="n">
        <f aca="false">B1545-J1545</f>
        <v>8445</v>
      </c>
      <c r="D1545" s="55" t="n">
        <f aca="false">SUM(D1485:D1513)</f>
        <v>142</v>
      </c>
      <c r="E1545" s="55" t="n">
        <f aca="false">SUM(E1485:E1513)</f>
        <v>299</v>
      </c>
      <c r="F1545" s="55" t="n">
        <f aca="false">SUM(F1485:F1513)</f>
        <v>163</v>
      </c>
      <c r="G1545" s="55" t="n">
        <f aca="false">SUM(G1485:G1513)</f>
        <v>0</v>
      </c>
      <c r="H1545" s="55" t="n">
        <f aca="false">SUM(H1485:H1513)</f>
        <v>0</v>
      </c>
      <c r="I1545" s="55" t="n">
        <f aca="false">SUM(I1485:I1513)</f>
        <v>49</v>
      </c>
      <c r="J1545" s="58" t="n">
        <f aca="false">SUM(J1485:J1513)</f>
        <v>13153</v>
      </c>
      <c r="K1545" s="55" t="n">
        <f aca="false">SUM(K1485:K1513)</f>
        <v>554</v>
      </c>
      <c r="L1545" s="55" t="n">
        <f aca="false">SUM(L1485:L1513)</f>
        <v>626</v>
      </c>
      <c r="M1545" s="55" t="n">
        <f aca="false">SUM(M1485:M1513)</f>
        <v>545</v>
      </c>
      <c r="N1545" s="55" t="n">
        <f aca="false">SUM(N1485:N1513)</f>
        <v>284</v>
      </c>
      <c r="O1545" s="55" t="n">
        <f aca="false">SUM(O1485:O1513)</f>
        <v>377</v>
      </c>
      <c r="P1545" s="55" t="n">
        <f aca="false">SUM(P1485:P1513)</f>
        <v>546</v>
      </c>
      <c r="Q1545" s="55" t="n">
        <f aca="false">SUM(Q1485:Q1513)</f>
        <v>1605</v>
      </c>
      <c r="R1545" s="55" t="n">
        <f aca="false">SUM(R1485:R1513)</f>
        <v>37</v>
      </c>
      <c r="S1545" s="55" t="n">
        <f aca="false">SUM(S1485:S1513)</f>
        <v>574</v>
      </c>
      <c r="T1545" s="55" t="n">
        <f aca="false">SUM(T1485:T1513)</f>
        <v>248</v>
      </c>
      <c r="U1545" s="55" t="n">
        <f aca="false">SUM(U1485:U1513)</f>
        <v>532</v>
      </c>
      <c r="V1545" s="55" t="n">
        <f aca="false">SUM(V1485:V1513)</f>
        <v>0</v>
      </c>
      <c r="W1545" s="55" t="n">
        <f aca="false">SUM(W1485:W1513)</f>
        <v>220</v>
      </c>
      <c r="X1545" s="55" t="n">
        <f aca="false">SUM(X1485:X1513)</f>
        <v>276</v>
      </c>
      <c r="Y1545" s="55" t="n">
        <f aca="false">SUM(Y1485:Y1513)</f>
        <v>254</v>
      </c>
      <c r="Z1545" s="55" t="n">
        <f aca="false">SUM(Z1485:Z1513)</f>
        <v>1035</v>
      </c>
      <c r="AA1545" s="55" t="n">
        <f aca="false">SUM(AA1485:AA1513)</f>
        <v>602</v>
      </c>
      <c r="AB1545" s="55" t="n">
        <f aca="false">SUM(AB1485:AB1513)</f>
        <v>24</v>
      </c>
      <c r="AC1545" s="55" t="n">
        <f aca="false">SUM(AC1485:AC1513)</f>
        <v>0</v>
      </c>
      <c r="AD1545" s="55" t="n">
        <f aca="false">SUM(AD1485:AD1513)</f>
        <v>0</v>
      </c>
      <c r="AE1545" s="55" t="n">
        <f aca="false">SUM(AE1485:AE1513)</f>
        <v>7</v>
      </c>
      <c r="AF1545" s="2"/>
      <c r="AG1545" s="4"/>
      <c r="AH1545" s="4"/>
      <c r="AI1545" s="4"/>
      <c r="AJ1545" s="105"/>
      <c r="AK1545" s="4"/>
      <c r="AL1545" s="4"/>
    </row>
    <row r="1546" customFormat="false" ht="15" hidden="false" customHeight="false" outlineLevel="0" collapsed="false">
      <c r="A1546" s="26" t="s">
        <v>194</v>
      </c>
      <c r="B1546" s="54" t="n">
        <f aca="false">SUM(D1546:AE1546)-K1546</f>
        <v>5050</v>
      </c>
      <c r="C1546" s="54" t="n">
        <f aca="false">B1546-J1546</f>
        <v>4410</v>
      </c>
      <c r="D1546" s="55" t="n">
        <f aca="false">SUM(D1528:D1543)</f>
        <v>8</v>
      </c>
      <c r="E1546" s="55" t="n">
        <f aca="false">SUM(E1528:E1543)</f>
        <v>262</v>
      </c>
      <c r="F1546" s="55" t="n">
        <f aca="false">SUM(F1528:F1543)</f>
        <v>9</v>
      </c>
      <c r="G1546" s="55" t="n">
        <f aca="false">SUM(G1528:G1543)</f>
        <v>0</v>
      </c>
      <c r="H1546" s="55" t="n">
        <f aca="false">SUM(H1528:H1543)</f>
        <v>0</v>
      </c>
      <c r="I1546" s="55" t="n">
        <f aca="false">SUM(I1528:I1543)</f>
        <v>4</v>
      </c>
      <c r="J1546" s="58" t="n">
        <f aca="false">SUM(J1528:J1543)</f>
        <v>640</v>
      </c>
      <c r="K1546" s="55" t="n">
        <f aca="false">SUM(K1528:K1543)</f>
        <v>135</v>
      </c>
      <c r="L1546" s="55" t="n">
        <f aca="false">SUM(L1528:L1543)</f>
        <v>191</v>
      </c>
      <c r="M1546" s="55" t="n">
        <f aca="false">SUM(M1528:M1543)</f>
        <v>83</v>
      </c>
      <c r="N1546" s="55" t="n">
        <f aca="false">SUM(N1528:N1543)</f>
        <v>282</v>
      </c>
      <c r="O1546" s="55" t="n">
        <f aca="false">SUM(O1528:O1543)</f>
        <v>96</v>
      </c>
      <c r="P1546" s="55" t="n">
        <f aca="false">SUM(P1528:P1543)</f>
        <v>0</v>
      </c>
      <c r="Q1546" s="55" t="n">
        <f aca="false">SUM(Q1528:Q1543)</f>
        <v>2424</v>
      </c>
      <c r="R1546" s="55" t="n">
        <f aca="false">SUM(R1528:R1543)</f>
        <v>0</v>
      </c>
      <c r="S1546" s="55" t="n">
        <f aca="false">SUM(S1528:S1543)</f>
        <v>0</v>
      </c>
      <c r="T1546" s="55" t="n">
        <f aca="false">SUM(T1528:T1543)</f>
        <v>23</v>
      </c>
      <c r="U1546" s="55" t="n">
        <f aca="false">SUM(U1528:U1543)</f>
        <v>75</v>
      </c>
      <c r="V1546" s="55" t="n">
        <f aca="false">SUM(V1528:V1543)</f>
        <v>0</v>
      </c>
      <c r="W1546" s="55" t="n">
        <f aca="false">SUM(W1528:W1543)</f>
        <v>191</v>
      </c>
      <c r="X1546" s="55" t="n">
        <f aca="false">SUM(X1528:X1543)</f>
        <v>223</v>
      </c>
      <c r="Y1546" s="55" t="n">
        <f aca="false">SUM(Y1528:Y1543)</f>
        <v>0</v>
      </c>
      <c r="Z1546" s="55" t="n">
        <f aca="false">SUM(Z1528:Z1543)</f>
        <v>65</v>
      </c>
      <c r="AA1546" s="55" t="n">
        <f aca="false">SUM(AA1528:AA1543)</f>
        <v>127</v>
      </c>
      <c r="AB1546" s="55" t="n">
        <f aca="false">SUM(AB1528:AB1543)</f>
        <v>278</v>
      </c>
      <c r="AC1546" s="55" t="n">
        <f aca="false">SUM(AC1528:AC1543)</f>
        <v>0</v>
      </c>
      <c r="AD1546" s="55" t="n">
        <f aca="false">SUM(AD1528:AD1543)</f>
        <v>0</v>
      </c>
      <c r="AE1546" s="55" t="n">
        <f aca="false">SUM(AE1528:AE1543)</f>
        <v>69</v>
      </c>
      <c r="AF1546" s="2"/>
      <c r="AG1546" s="4"/>
      <c r="AH1546" s="4"/>
      <c r="AI1546" s="4"/>
      <c r="AJ1546" s="105"/>
      <c r="AK1546" s="4"/>
      <c r="AL1546" s="4"/>
    </row>
    <row r="1547" customFormat="false" ht="15" hidden="false" customHeight="false" outlineLevel="0" collapsed="false">
      <c r="A1547" s="26" t="s">
        <v>195</v>
      </c>
      <c r="B1547" s="54" t="n">
        <f aca="false">SUM(D1547:AE1547)-K1547</f>
        <v>370</v>
      </c>
      <c r="C1547" s="54" t="n">
        <f aca="false">B1547-J1547</f>
        <v>271</v>
      </c>
      <c r="D1547" s="55" t="n">
        <f aca="false">SUM(D1476:D1483,D1515:D1526)</f>
        <v>16</v>
      </c>
      <c r="E1547" s="55" t="n">
        <f aca="false">SUM(E1476:E1483,E1515:E1526)</f>
        <v>22</v>
      </c>
      <c r="F1547" s="55" t="n">
        <f aca="false">SUM(F1476:F1483,F1515:F1526)</f>
        <v>32</v>
      </c>
      <c r="G1547" s="55" t="n">
        <f aca="false">SUM(G1476:G1483,G1515:G1526)</f>
        <v>0</v>
      </c>
      <c r="H1547" s="55" t="n">
        <f aca="false">SUM(H1476:H1483,H1515:H1526)</f>
        <v>0</v>
      </c>
      <c r="I1547" s="55" t="n">
        <f aca="false">SUM(I1476:I1483,I1515:I1526)</f>
        <v>22</v>
      </c>
      <c r="J1547" s="58" t="n">
        <f aca="false">SUM(J1476:J1483,J1515:J1526)</f>
        <v>99</v>
      </c>
      <c r="K1547" s="55" t="n">
        <f aca="false">SUM(K1476:K1483,K1515:K1526)</f>
        <v>0</v>
      </c>
      <c r="L1547" s="55" t="n">
        <f aca="false">SUM(L1476:L1483,L1515:L1526)</f>
        <v>21</v>
      </c>
      <c r="M1547" s="55" t="n">
        <f aca="false">SUM(M1476:M1483,M1515:M1526)</f>
        <v>24</v>
      </c>
      <c r="N1547" s="55" t="n">
        <f aca="false">SUM(N1476:N1483,N1515:N1526)</f>
        <v>8</v>
      </c>
      <c r="O1547" s="55" t="n">
        <f aca="false">SUM(O1476:O1483,O1515:O1526)</f>
        <v>13</v>
      </c>
      <c r="P1547" s="55" t="n">
        <f aca="false">SUM(P1476:P1483,P1515:P1526)</f>
        <v>10</v>
      </c>
      <c r="Q1547" s="55" t="n">
        <f aca="false">SUM(Q1476:Q1483,Q1515:Q1526)</f>
        <v>19</v>
      </c>
      <c r="R1547" s="55" t="n">
        <f aca="false">SUM(R1476:R1483,R1515:R1526)</f>
        <v>8</v>
      </c>
      <c r="S1547" s="55" t="n">
        <f aca="false">SUM(S1476:S1483,S1515:S1526)</f>
        <v>8</v>
      </c>
      <c r="T1547" s="55" t="n">
        <f aca="false">SUM(T1476:T1483,T1515:T1526)</f>
        <v>2</v>
      </c>
      <c r="U1547" s="55" t="n">
        <f aca="false">SUM(U1476:U1483,U1515:U1526)</f>
        <v>8</v>
      </c>
      <c r="V1547" s="55" t="n">
        <f aca="false">SUM(V1476:V1483,V1515:V1526)</f>
        <v>0</v>
      </c>
      <c r="W1547" s="55" t="n">
        <f aca="false">SUM(W1476:W1483,W1515:W1526)</f>
        <v>10</v>
      </c>
      <c r="X1547" s="55" t="n">
        <f aca="false">SUM(X1476:X1483,X1515:X1526)</f>
        <v>4</v>
      </c>
      <c r="Y1547" s="55" t="n">
        <f aca="false">SUM(Y1476:Y1483,Y1515:Y1526)</f>
        <v>1</v>
      </c>
      <c r="Z1547" s="55" t="n">
        <f aca="false">SUM(Z1476:Z1483,Z1515:Z1526)</f>
        <v>4</v>
      </c>
      <c r="AA1547" s="55" t="n">
        <f aca="false">SUM(AA1476:AA1483,AA1515:AA1526)</f>
        <v>6</v>
      </c>
      <c r="AB1547" s="55" t="n">
        <f aca="false">SUM(AB1476:AB1483,AB1515:AB1526)</f>
        <v>28</v>
      </c>
      <c r="AC1547" s="55" t="n">
        <f aca="false">SUM(AC1476:AC1483,AC1515:AC1526)</f>
        <v>0</v>
      </c>
      <c r="AD1547" s="55" t="n">
        <f aca="false">SUM(AD1476:AD1483,AD1515:AD1526)</f>
        <v>0</v>
      </c>
      <c r="AE1547" s="55" t="n">
        <f aca="false">SUM(AE1476:AE1483,AE1515:AE1526)</f>
        <v>5</v>
      </c>
      <c r="AF1547" s="2"/>
      <c r="AG1547" s="4"/>
      <c r="AH1547" s="4"/>
      <c r="AI1547" s="4"/>
      <c r="AJ1547" s="105"/>
      <c r="AK1547" s="4"/>
      <c r="AL1547" s="4"/>
    </row>
    <row r="1548" customFormat="false" ht="15" hidden="false" customHeight="false" outlineLevel="0" collapsed="false">
      <c r="A1548" s="2"/>
      <c r="B1548" s="2"/>
      <c r="C1548" s="2"/>
      <c r="D1548" s="2"/>
      <c r="E1548" s="2"/>
      <c r="F1548" s="2"/>
      <c r="G1548" s="2"/>
      <c r="H1548" s="2"/>
      <c r="I1548" s="2"/>
      <c r="J1548" s="3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4"/>
      <c r="AH1548" s="4"/>
      <c r="AI1548" s="4"/>
      <c r="AJ1548" s="105"/>
      <c r="AK1548" s="4"/>
      <c r="AL1548" s="4"/>
    </row>
    <row r="1549" customFormat="false" ht="15" hidden="false" customHeight="false" outlineLevel="0" collapsed="false">
      <c r="A1549" s="88" t="s">
        <v>196</v>
      </c>
      <c r="B1549" s="130"/>
      <c r="C1549" s="130"/>
      <c r="D1549" s="130"/>
      <c r="E1549" s="130"/>
      <c r="F1549" s="130"/>
      <c r="G1549" s="130"/>
      <c r="H1549" s="130"/>
      <c r="I1549" s="130"/>
      <c r="J1549" s="144"/>
      <c r="K1549" s="130"/>
      <c r="L1549" s="130"/>
      <c r="M1549" s="130"/>
      <c r="N1549" s="130"/>
      <c r="O1549" s="130"/>
      <c r="P1549" s="130"/>
      <c r="Q1549" s="130"/>
      <c r="R1549" s="130"/>
      <c r="S1549" s="130"/>
      <c r="T1549" s="130"/>
      <c r="U1549" s="130"/>
      <c r="V1549" s="130"/>
      <c r="W1549" s="130"/>
      <c r="X1549" s="130"/>
      <c r="Y1549" s="130"/>
      <c r="Z1549" s="130"/>
      <c r="AA1549" s="130"/>
      <c r="AB1549" s="2"/>
      <c r="AC1549" s="2"/>
      <c r="AD1549" s="2"/>
      <c r="AE1549" s="2"/>
      <c r="AF1549" s="2"/>
      <c r="AG1549" s="4"/>
      <c r="AH1549" s="4"/>
      <c r="AI1549" s="4"/>
      <c r="AJ1549" s="105"/>
      <c r="AK1549" s="4"/>
      <c r="AL1549" s="4"/>
    </row>
    <row r="1550" customFormat="false" ht="15" hidden="false" customHeight="false" outlineLevel="0" collapsed="false">
      <c r="A1550" s="85"/>
      <c r="B1550" s="90"/>
      <c r="C1550" s="90"/>
      <c r="D1550" s="90"/>
      <c r="E1550" s="90"/>
      <c r="F1550" s="90"/>
      <c r="G1550" s="90"/>
      <c r="H1550" s="90"/>
      <c r="I1550" s="90"/>
      <c r="J1550" s="91"/>
      <c r="K1550" s="90"/>
      <c r="L1550" s="90"/>
      <c r="M1550" s="90"/>
      <c r="N1550" s="90"/>
      <c r="O1550" s="90"/>
      <c r="P1550" s="90"/>
      <c r="Q1550" s="90"/>
      <c r="R1550" s="90"/>
      <c r="S1550" s="90"/>
      <c r="T1550" s="90"/>
      <c r="U1550" s="90"/>
      <c r="V1550" s="90"/>
      <c r="W1550" s="90"/>
      <c r="X1550" s="90"/>
      <c r="Y1550" s="90"/>
      <c r="Z1550" s="90"/>
      <c r="AA1550" s="90"/>
      <c r="AB1550" s="85"/>
      <c r="AC1550" s="85"/>
      <c r="AD1550" s="85"/>
      <c r="AE1550" s="85"/>
      <c r="AF1550" s="2"/>
      <c r="AG1550" s="4"/>
      <c r="AH1550" s="4"/>
      <c r="AI1550" s="4"/>
      <c r="AJ1550" s="105"/>
      <c r="AK1550" s="4"/>
      <c r="AL1550" s="4"/>
    </row>
    <row r="1551" customFormat="false" ht="15" hidden="false" customHeight="false" outlineLevel="0" collapsed="false">
      <c r="A1551" s="85" t="s">
        <v>204</v>
      </c>
      <c r="B1551" s="90"/>
      <c r="C1551" s="90"/>
      <c r="D1551" s="90"/>
      <c r="E1551" s="90"/>
      <c r="F1551" s="90"/>
      <c r="G1551" s="90"/>
      <c r="H1551" s="90"/>
      <c r="I1551" s="90"/>
      <c r="J1551" s="91"/>
      <c r="K1551" s="90"/>
      <c r="L1551" s="90" t="n">
        <v>2</v>
      </c>
      <c r="M1551" s="90"/>
      <c r="N1551" s="90"/>
      <c r="O1551" s="90"/>
      <c r="P1551" s="90"/>
      <c r="Q1551" s="90"/>
      <c r="R1551" s="90"/>
      <c r="S1551" s="90"/>
      <c r="T1551" s="90"/>
      <c r="U1551" s="90"/>
      <c r="V1551" s="90"/>
      <c r="W1551" s="90"/>
      <c r="X1551" s="90"/>
      <c r="Y1551" s="90" t="n">
        <v>2</v>
      </c>
      <c r="Z1551" s="90"/>
      <c r="AA1551" s="90"/>
      <c r="AB1551" s="85"/>
      <c r="AC1551" s="85"/>
      <c r="AD1551" s="85"/>
      <c r="AE1551" s="85"/>
      <c r="AF1551" s="2"/>
      <c r="AG1551" s="4"/>
      <c r="AH1551" s="4"/>
      <c r="AI1551" s="4"/>
      <c r="AJ1551" s="105"/>
      <c r="AK1551" s="4"/>
      <c r="AL1551" s="4"/>
    </row>
    <row r="1552" customFormat="false" ht="15" hidden="false" customHeight="false" outlineLevel="0" collapsed="false">
      <c r="A1552" s="85" t="s">
        <v>197</v>
      </c>
      <c r="B1552" s="90"/>
      <c r="C1552" s="90"/>
      <c r="D1552" s="90"/>
      <c r="E1552" s="90"/>
      <c r="F1552" s="90"/>
      <c r="G1552" s="90"/>
      <c r="H1552" s="90"/>
      <c r="I1552" s="90"/>
      <c r="J1552" s="91"/>
      <c r="K1552" s="90"/>
      <c r="L1552" s="90"/>
      <c r="M1552" s="90" t="n">
        <v>12</v>
      </c>
      <c r="N1552" s="90"/>
      <c r="O1552" s="90"/>
      <c r="P1552" s="90"/>
      <c r="Q1552" s="90"/>
      <c r="R1552" s="90"/>
      <c r="S1552" s="90"/>
      <c r="T1552" s="90"/>
      <c r="U1552" s="90"/>
      <c r="V1552" s="90"/>
      <c r="W1552" s="90"/>
      <c r="X1552" s="90"/>
      <c r="Y1552" s="90"/>
      <c r="Z1552" s="90" t="n">
        <v>37</v>
      </c>
      <c r="AA1552" s="90"/>
      <c r="AB1552" s="85"/>
      <c r="AC1552" s="85"/>
      <c r="AD1552" s="85"/>
      <c r="AE1552" s="85"/>
      <c r="AF1552" s="2"/>
      <c r="AG1552" s="4"/>
      <c r="AH1552" s="4"/>
      <c r="AI1552" s="4"/>
      <c r="AJ1552" s="105"/>
      <c r="AK1552" s="4"/>
      <c r="AL1552" s="4"/>
    </row>
    <row r="1553" customFormat="false" ht="15" hidden="false" customHeight="false" outlineLevel="0" collapsed="false">
      <c r="A1553" s="85"/>
      <c r="B1553" s="90"/>
      <c r="C1553" s="90"/>
      <c r="D1553" s="90"/>
      <c r="E1553" s="90"/>
      <c r="F1553" s="90"/>
      <c r="G1553" s="90"/>
      <c r="H1553" s="90"/>
      <c r="I1553" s="90"/>
      <c r="J1553" s="91"/>
      <c r="K1553" s="90"/>
      <c r="L1553" s="90"/>
      <c r="M1553" s="90"/>
      <c r="N1553" s="90"/>
      <c r="O1553" s="90"/>
      <c r="P1553" s="90"/>
      <c r="Q1553" s="90"/>
      <c r="R1553" s="90"/>
      <c r="S1553" s="90"/>
      <c r="T1553" s="90"/>
      <c r="U1553" s="90"/>
      <c r="V1553" s="90"/>
      <c r="W1553" s="90"/>
      <c r="X1553" s="90"/>
      <c r="Y1553" s="90"/>
      <c r="Z1553" s="90"/>
      <c r="AA1553" s="90"/>
      <c r="AB1553" s="85"/>
      <c r="AC1553" s="85"/>
      <c r="AD1553" s="85"/>
      <c r="AE1553" s="85"/>
      <c r="AF1553" s="2"/>
      <c r="AG1553" s="4"/>
      <c r="AH1553" s="4"/>
      <c r="AI1553" s="4"/>
      <c r="AJ1553" s="105"/>
      <c r="AK1553" s="4"/>
      <c r="AL1553" s="4"/>
    </row>
    <row r="1554" customFormat="false" ht="15.75" hidden="false" customHeight="false" outlineLevel="0" collapsed="false">
      <c r="A1554" s="92"/>
      <c r="B1554" s="92"/>
      <c r="C1554" s="92"/>
      <c r="D1554" s="92"/>
      <c r="E1554" s="92"/>
      <c r="F1554" s="92"/>
      <c r="G1554" s="92"/>
      <c r="H1554" s="92"/>
      <c r="I1554" s="92"/>
      <c r="J1554" s="92"/>
      <c r="K1554" s="92"/>
      <c r="L1554" s="92"/>
      <c r="M1554" s="92"/>
      <c r="N1554" s="92"/>
      <c r="O1554" s="92"/>
      <c r="P1554" s="92"/>
      <c r="Q1554" s="92"/>
      <c r="R1554" s="92"/>
      <c r="S1554" s="92"/>
      <c r="T1554" s="92"/>
      <c r="U1554" s="92"/>
      <c r="V1554" s="92"/>
      <c r="W1554" s="92"/>
      <c r="X1554" s="92"/>
      <c r="Y1554" s="92"/>
      <c r="Z1554" s="92"/>
      <c r="AA1554" s="92"/>
      <c r="AB1554" s="92"/>
      <c r="AC1554" s="92"/>
      <c r="AD1554" s="92"/>
      <c r="AE1554" s="92"/>
      <c r="AF1554" s="2"/>
      <c r="AG1554" s="4"/>
      <c r="AH1554" s="4"/>
      <c r="AI1554" s="4"/>
      <c r="AJ1554" s="108"/>
      <c r="AK1554" s="4"/>
      <c r="AL1554" s="4"/>
    </row>
    <row r="1555" customFormat="false" ht="15" hidden="false" customHeight="false" outlineLevel="0" collapsed="false">
      <c r="A1555" s="109"/>
      <c r="B1555" s="109"/>
      <c r="C1555" s="109"/>
      <c r="D1555" s="109"/>
      <c r="E1555" s="109"/>
      <c r="F1555" s="109"/>
      <c r="G1555" s="109"/>
      <c r="H1555" s="109"/>
      <c r="I1555" s="109"/>
      <c r="J1555" s="109"/>
      <c r="K1555" s="109"/>
      <c r="L1555" s="109"/>
      <c r="M1555" s="109"/>
      <c r="N1555" s="109"/>
      <c r="O1555" s="109"/>
      <c r="P1555" s="109"/>
      <c r="Q1555" s="109"/>
      <c r="R1555" s="109"/>
      <c r="S1555" s="109"/>
      <c r="T1555" s="109"/>
      <c r="U1555" s="109"/>
      <c r="V1555" s="109"/>
      <c r="W1555" s="109"/>
      <c r="X1555" s="109"/>
      <c r="Y1555" s="109"/>
      <c r="Z1555" s="109"/>
      <c r="AA1555" s="109"/>
      <c r="AB1555" s="109"/>
      <c r="AC1555" s="109"/>
      <c r="AD1555" s="109"/>
      <c r="AE1555" s="109"/>
      <c r="AF1555" s="109"/>
      <c r="AG1555" s="4"/>
      <c r="AH1555" s="4"/>
      <c r="AI1555" s="4"/>
      <c r="AJ1555" s="87"/>
      <c r="AK1555" s="4"/>
      <c r="AL1555" s="4"/>
    </row>
    <row r="1556" customFormat="false" ht="15" hidden="false" customHeight="false" outlineLevel="0" collapsed="false">
      <c r="A1556" s="101"/>
      <c r="B1556" s="101"/>
      <c r="C1556" s="101"/>
      <c r="D1556" s="101"/>
      <c r="E1556" s="101"/>
      <c r="F1556" s="101"/>
      <c r="G1556" s="101"/>
      <c r="H1556" s="101"/>
      <c r="I1556" s="101"/>
      <c r="J1556" s="101"/>
      <c r="K1556" s="101"/>
      <c r="L1556" s="101"/>
      <c r="M1556" s="101"/>
      <c r="N1556" s="101"/>
      <c r="O1556" s="101"/>
      <c r="P1556" s="101"/>
      <c r="Q1556" s="101"/>
      <c r="R1556" s="101"/>
      <c r="S1556" s="101"/>
      <c r="T1556" s="101"/>
      <c r="U1556" s="101"/>
      <c r="V1556" s="101"/>
      <c r="W1556" s="101"/>
      <c r="X1556" s="101"/>
      <c r="Y1556" s="101"/>
      <c r="Z1556" s="101"/>
      <c r="AA1556" s="101"/>
      <c r="AB1556" s="101"/>
      <c r="AC1556" s="101"/>
      <c r="AD1556" s="101"/>
      <c r="AE1556" s="101"/>
      <c r="AF1556" s="2"/>
      <c r="AG1556" s="4"/>
      <c r="AH1556" s="4"/>
      <c r="AI1556" s="4"/>
      <c r="AJ1556" s="87"/>
      <c r="AK1556" s="4"/>
      <c r="AL1556" s="4"/>
    </row>
    <row r="1557" customFormat="false" ht="15" hidden="false" customHeight="false" outlineLevel="0" collapsed="false">
      <c r="A1557" s="101"/>
      <c r="B1557" s="101"/>
      <c r="C1557" s="101"/>
      <c r="D1557" s="101"/>
      <c r="E1557" s="101"/>
      <c r="F1557" s="101"/>
      <c r="G1557" s="101"/>
      <c r="H1557" s="101"/>
      <c r="I1557" s="101"/>
      <c r="J1557" s="101"/>
      <c r="K1557" s="101"/>
      <c r="L1557" s="101"/>
      <c r="M1557" s="101"/>
      <c r="N1557" s="101"/>
      <c r="O1557" s="101"/>
      <c r="P1557" s="101"/>
      <c r="Q1557" s="101"/>
      <c r="R1557" s="101"/>
      <c r="S1557" s="101"/>
      <c r="T1557" s="101"/>
      <c r="U1557" s="101"/>
      <c r="V1557" s="101"/>
      <c r="W1557" s="101"/>
      <c r="X1557" s="101"/>
      <c r="Y1557" s="101"/>
      <c r="Z1557" s="101"/>
      <c r="AA1557" s="101"/>
      <c r="AB1557" s="101"/>
      <c r="AC1557" s="101"/>
      <c r="AD1557" s="101"/>
      <c r="AE1557" s="101"/>
      <c r="AF1557" s="2"/>
      <c r="AG1557" s="4"/>
      <c r="AH1557" s="4"/>
      <c r="AI1557" s="4"/>
      <c r="AJ1557" s="87"/>
      <c r="AK1557" s="4"/>
      <c r="AL1557" s="4"/>
    </row>
    <row r="1558" customFormat="false" ht="15" hidden="false" customHeight="false" outlineLevel="0" collapsed="false">
      <c r="A1558" s="101"/>
      <c r="B1558" s="101"/>
      <c r="C1558" s="101"/>
      <c r="D1558" s="101"/>
      <c r="E1558" s="101"/>
      <c r="F1558" s="101"/>
      <c r="G1558" s="101"/>
      <c r="H1558" s="101"/>
      <c r="I1558" s="101"/>
      <c r="J1558" s="101"/>
      <c r="K1558" s="101"/>
      <c r="L1558" s="101"/>
      <c r="M1558" s="101"/>
      <c r="N1558" s="101"/>
      <c r="O1558" s="101"/>
      <c r="P1558" s="101"/>
      <c r="Q1558" s="101"/>
      <c r="R1558" s="101"/>
      <c r="S1558" s="101"/>
      <c r="T1558" s="101"/>
      <c r="U1558" s="101"/>
      <c r="V1558" s="101"/>
      <c r="W1558" s="101"/>
      <c r="X1558" s="101"/>
      <c r="Y1558" s="101"/>
      <c r="Z1558" s="101"/>
      <c r="AA1558" s="101"/>
      <c r="AB1558" s="101"/>
      <c r="AC1558" s="101"/>
      <c r="AD1558" s="101"/>
      <c r="AE1558" s="101"/>
      <c r="AF1558" s="2"/>
      <c r="AG1558" s="4"/>
      <c r="AH1558" s="4"/>
      <c r="AI1558" s="4"/>
      <c r="AJ1558" s="87"/>
      <c r="AK1558" s="4"/>
      <c r="AL1558" s="4"/>
    </row>
    <row r="1559" customFormat="false" ht="15" hidden="false" customHeight="false" outlineLevel="0" collapsed="false">
      <c r="A1559" s="101"/>
      <c r="B1559" s="101"/>
      <c r="C1559" s="101"/>
      <c r="D1559" s="101"/>
      <c r="E1559" s="101"/>
      <c r="F1559" s="101"/>
      <c r="G1559" s="101"/>
      <c r="H1559" s="101"/>
      <c r="I1559" s="101"/>
      <c r="J1559" s="101"/>
      <c r="K1559" s="101"/>
      <c r="L1559" s="101"/>
      <c r="M1559" s="101"/>
      <c r="N1559" s="101"/>
      <c r="O1559" s="101"/>
      <c r="P1559" s="101"/>
      <c r="Q1559" s="101"/>
      <c r="R1559" s="101"/>
      <c r="S1559" s="101"/>
      <c r="T1559" s="101"/>
      <c r="U1559" s="101"/>
      <c r="V1559" s="101"/>
      <c r="W1559" s="101"/>
      <c r="X1559" s="101"/>
      <c r="Y1559" s="101"/>
      <c r="Z1559" s="101"/>
      <c r="AA1559" s="101"/>
      <c r="AB1559" s="101"/>
      <c r="AC1559" s="101"/>
      <c r="AD1559" s="101"/>
      <c r="AE1559" s="101"/>
      <c r="AF1559" s="2"/>
      <c r="AG1559" s="4"/>
      <c r="AH1559" s="4"/>
      <c r="AI1559" s="4"/>
      <c r="AJ1559" s="87"/>
      <c r="AK1559" s="4"/>
      <c r="AL1559" s="4"/>
    </row>
    <row r="1560" customFormat="false" ht="15" hidden="false" customHeight="false" outlineLevel="0" collapsed="false">
      <c r="A1560" s="101"/>
      <c r="B1560" s="101"/>
      <c r="C1560" s="101"/>
      <c r="D1560" s="101"/>
      <c r="E1560" s="101"/>
      <c r="F1560" s="101"/>
      <c r="G1560" s="101"/>
      <c r="H1560" s="101"/>
      <c r="I1560" s="101"/>
      <c r="J1560" s="101"/>
      <c r="K1560" s="101"/>
      <c r="L1560" s="101"/>
      <c r="M1560" s="101"/>
      <c r="N1560" s="101"/>
      <c r="O1560" s="101"/>
      <c r="P1560" s="101"/>
      <c r="Q1560" s="101"/>
      <c r="R1560" s="101"/>
      <c r="S1560" s="101"/>
      <c r="T1560" s="101"/>
      <c r="U1560" s="101"/>
      <c r="V1560" s="101"/>
      <c r="W1560" s="101"/>
      <c r="X1560" s="101"/>
      <c r="Y1560" s="101"/>
      <c r="Z1560" s="101"/>
      <c r="AA1560" s="101"/>
      <c r="AB1560" s="101"/>
      <c r="AC1560" s="101"/>
      <c r="AD1560" s="101"/>
      <c r="AE1560" s="101"/>
      <c r="AF1560" s="2"/>
      <c r="AG1560" s="4"/>
      <c r="AH1560" s="4"/>
      <c r="AI1560" s="4"/>
      <c r="AJ1560" s="87"/>
      <c r="AK1560" s="4"/>
      <c r="AL1560" s="4"/>
    </row>
    <row r="1561" customFormat="false" ht="15" hidden="false" customHeight="false" outlineLevel="0" collapsed="false">
      <c r="A1561" s="2"/>
      <c r="B1561" s="2"/>
      <c r="C1561" s="2"/>
      <c r="D1561" s="2"/>
      <c r="E1561" s="2"/>
      <c r="F1561" s="2"/>
      <c r="G1561" s="2"/>
      <c r="H1561" s="2"/>
      <c r="I1561" s="2"/>
      <c r="J1561" s="3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4"/>
      <c r="AH1561" s="4"/>
      <c r="AI1561" s="4"/>
      <c r="AJ1561" s="87"/>
      <c r="AK1561" s="4"/>
      <c r="AL1561" s="4"/>
    </row>
    <row r="1562" customFormat="false" ht="15" hidden="false" customHeight="false" outlineLevel="0" collapsed="false">
      <c r="A1562" s="2"/>
      <c r="B1562" s="2"/>
      <c r="C1562" s="2"/>
      <c r="D1562" s="2"/>
      <c r="E1562" s="2"/>
      <c r="F1562" s="2"/>
      <c r="G1562" s="2"/>
      <c r="H1562" s="2"/>
      <c r="I1562" s="2"/>
      <c r="J1562" s="3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4"/>
      <c r="AH1562" s="4"/>
      <c r="AI1562" s="4"/>
      <c r="AJ1562" s="87"/>
      <c r="AK1562" s="4"/>
      <c r="AL1562" s="4"/>
    </row>
    <row r="1563" customFormat="false" ht="15" hidden="false" customHeight="false" outlineLevel="0" collapsed="false">
      <c r="A1563" s="2"/>
      <c r="B1563" s="2"/>
      <c r="C1563" s="2"/>
      <c r="D1563" s="2"/>
      <c r="E1563" s="2"/>
      <c r="F1563" s="2"/>
      <c r="G1563" s="2"/>
      <c r="H1563" s="2"/>
      <c r="I1563" s="2"/>
      <c r="J1563" s="3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4"/>
      <c r="AH1563" s="4"/>
      <c r="AI1563" s="4"/>
      <c r="AJ1563" s="87"/>
      <c r="AK1563" s="4"/>
      <c r="AL1563" s="4"/>
    </row>
    <row r="1564" customFormat="false" ht="15" hidden="false" customHeight="false" outlineLevel="0" collapsed="false">
      <c r="A1564" s="2"/>
      <c r="B1564" s="2"/>
      <c r="C1564" s="2"/>
      <c r="D1564" s="2"/>
      <c r="E1564" s="2"/>
      <c r="F1564" s="2"/>
      <c r="G1564" s="2"/>
      <c r="H1564" s="2"/>
      <c r="I1564" s="2"/>
      <c r="J1564" s="3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4"/>
      <c r="AH1564" s="4"/>
      <c r="AI1564" s="4"/>
      <c r="AJ1564" s="87"/>
      <c r="AK1564" s="4"/>
      <c r="AL1564" s="4"/>
    </row>
    <row r="1565" customFormat="false" ht="15" hidden="false" customHeight="false" outlineLevel="0" collapsed="false">
      <c r="A1565" s="2"/>
      <c r="B1565" s="2"/>
      <c r="C1565" s="2"/>
      <c r="D1565" s="2"/>
      <c r="E1565" s="2"/>
      <c r="F1565" s="2"/>
      <c r="G1565" s="2"/>
      <c r="H1565" s="2"/>
      <c r="I1565" s="2"/>
      <c r="J1565" s="3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4"/>
      <c r="AH1565" s="4"/>
      <c r="AI1565" s="4"/>
      <c r="AJ1565" s="87"/>
      <c r="AK1565" s="4"/>
      <c r="AL1565" s="4"/>
    </row>
    <row r="1566" customFormat="false" ht="15" hidden="false" customHeight="false" outlineLevel="0" collapsed="false">
      <c r="A1566" s="2"/>
      <c r="B1566" s="2"/>
      <c r="C1566" s="2"/>
      <c r="D1566" s="2"/>
      <c r="E1566" s="2"/>
      <c r="F1566" s="2"/>
      <c r="G1566" s="2"/>
      <c r="H1566" s="2"/>
      <c r="I1566" s="2"/>
      <c r="J1566" s="3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4"/>
      <c r="AH1566" s="4"/>
      <c r="AI1566" s="4"/>
      <c r="AJ1566" s="87"/>
      <c r="AK1566" s="4"/>
      <c r="AL1566" s="4"/>
    </row>
    <row r="1567" customFormat="false" ht="15" hidden="false" customHeight="false" outlineLevel="0" collapsed="false">
      <c r="A1567" s="2"/>
      <c r="B1567" s="2"/>
      <c r="C1567" s="2"/>
      <c r="D1567" s="2"/>
      <c r="E1567" s="2"/>
      <c r="F1567" s="2"/>
      <c r="G1567" s="2"/>
      <c r="H1567" s="2"/>
      <c r="I1567" s="2"/>
      <c r="J1567" s="3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4"/>
      <c r="AH1567" s="4"/>
      <c r="AI1567" s="4"/>
      <c r="AJ1567" s="87"/>
      <c r="AK1567" s="4"/>
      <c r="AL1567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en-GB</dc:language>
  <cp:lastModifiedBy/>
  <dcterms:modified xsi:type="dcterms:W3CDTF">2026-02-12T14:46:40Z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